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300" windowWidth="20730" windowHeight="1146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43" i="1" l="1"/>
  <c r="I43" i="1"/>
  <c r="D43" i="1"/>
</calcChain>
</file>

<file path=xl/sharedStrings.xml><?xml version="1.0" encoding="utf-8"?>
<sst xmlns="http://schemas.openxmlformats.org/spreadsheetml/2006/main" count="195" uniqueCount="95">
  <si>
    <t>N.</t>
  </si>
  <si>
    <t>Tipo</t>
  </si>
  <si>
    <t>Data</t>
  </si>
  <si>
    <t>32/S-</t>
  </si>
  <si>
    <t>Fattura differita</t>
  </si>
  <si>
    <t>10/12/2019</t>
  </si>
  <si>
    <t>24/S-</t>
  </si>
  <si>
    <t>11/11/2019</t>
  </si>
  <si>
    <t>23/S-</t>
  </si>
  <si>
    <t>20/S-</t>
  </si>
  <si>
    <t>10/10/2019</t>
  </si>
  <si>
    <t>16/S-</t>
  </si>
  <si>
    <t>06/09/2019</t>
  </si>
  <si>
    <t>14/S-</t>
  </si>
  <si>
    <t>07/08/2019</t>
  </si>
  <si>
    <t>12/S-</t>
  </si>
  <si>
    <t>12/07/2019</t>
  </si>
  <si>
    <t>10/S-</t>
  </si>
  <si>
    <t>06/06/2019</t>
  </si>
  <si>
    <t>9/S-</t>
  </si>
  <si>
    <t>7/S-</t>
  </si>
  <si>
    <t>17/05/2019</t>
  </si>
  <si>
    <t>5/S-</t>
  </si>
  <si>
    <t>23/04/2019</t>
  </si>
  <si>
    <t>2/S-</t>
  </si>
  <si>
    <t>25/03/2019</t>
  </si>
  <si>
    <t>6/S-</t>
  </si>
  <si>
    <t>06/03/2020</t>
  </si>
  <si>
    <t>3/S-</t>
  </si>
  <si>
    <t>10/02/2020</t>
  </si>
  <si>
    <t>1/S-</t>
  </si>
  <si>
    <t>08/01/2020</t>
  </si>
  <si>
    <t>Totale</t>
  </si>
  <si>
    <t>Nota di credito</t>
  </si>
  <si>
    <t>4/S-</t>
  </si>
  <si>
    <t>31/S-</t>
  </si>
  <si>
    <t>28/S-</t>
  </si>
  <si>
    <t>13/11/2019</t>
  </si>
  <si>
    <t>26/S-</t>
  </si>
  <si>
    <t>19/S-</t>
  </si>
  <si>
    <t>15/S-</t>
  </si>
  <si>
    <t>13/S-</t>
  </si>
  <si>
    <t>11/S-</t>
  </si>
  <si>
    <t>25/S- STORNO</t>
  </si>
  <si>
    <t>27/S- STORNO</t>
  </si>
  <si>
    <t>BONIFICI</t>
  </si>
  <si>
    <t>DATA</t>
  </si>
  <si>
    <t>VALUTA</t>
  </si>
  <si>
    <t>12/S -11/S</t>
  </si>
  <si>
    <t>2e5/S - 1e4/s</t>
  </si>
  <si>
    <t>7/S-6/S</t>
  </si>
  <si>
    <t>10/S - 28/S</t>
  </si>
  <si>
    <t>14e16/S- 13e15/S</t>
  </si>
  <si>
    <t>fatt. pagate</t>
  </si>
  <si>
    <t>fatt. stornate</t>
  </si>
  <si>
    <t>8/S</t>
  </si>
  <si>
    <t>10/S</t>
  </si>
  <si>
    <t>12/S</t>
  </si>
  <si>
    <t>14/S</t>
  </si>
  <si>
    <t>17/S</t>
  </si>
  <si>
    <t>CONTO EST.</t>
  </si>
  <si>
    <t>19/S</t>
  </si>
  <si>
    <t>21/S</t>
  </si>
  <si>
    <t>27/S</t>
  </si>
  <si>
    <t>9/S</t>
  </si>
  <si>
    <t>11/S</t>
  </si>
  <si>
    <t>13/S</t>
  </si>
  <si>
    <t>16/S</t>
  </si>
  <si>
    <t>18/S</t>
  </si>
  <si>
    <t>22/S</t>
  </si>
  <si>
    <t>28/S</t>
  </si>
  <si>
    <t>32/S - 31/S</t>
  </si>
  <si>
    <t>1/S - 2/S</t>
  </si>
  <si>
    <t>3/6/8/S - 4/7/9/S</t>
  </si>
  <si>
    <t>20/S - 19/S</t>
  </si>
  <si>
    <t>24/S - 26/S</t>
  </si>
  <si>
    <t>10-12-14/S - 11-13/S</t>
  </si>
  <si>
    <t>17-19/S - 18/S</t>
  </si>
  <si>
    <t>31/S</t>
  </si>
  <si>
    <t>36/S</t>
  </si>
  <si>
    <t>38/S</t>
  </si>
  <si>
    <t>32/S</t>
  </si>
  <si>
    <t>37/S</t>
  </si>
  <si>
    <t>39/S</t>
  </si>
  <si>
    <t>1/S</t>
  </si>
  <si>
    <t>31/S - 32/S</t>
  </si>
  <si>
    <t>36/S-37/S</t>
  </si>
  <si>
    <t>38/S - 39/S</t>
  </si>
  <si>
    <t>21/S-22/S</t>
  </si>
  <si>
    <t>27/S-28/S</t>
  </si>
  <si>
    <t>3/S</t>
  </si>
  <si>
    <t>5/S</t>
  </si>
  <si>
    <t>4/S</t>
  </si>
  <si>
    <t>6/S</t>
  </si>
  <si>
    <t>20/S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</si>
</sst>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164" fontId="0" fillId="0" borderId="0" xfId="0" applyNumberFormat="1"/>
    <xf numFmtId="0" fontId="16" fillId="0" borderId="10" xfId="0" applyFont="1" applyBorder="1"/>
    <xf numFmtId="164" fontId="16" fillId="0" borderId="10" xfId="0" applyNumberFormat="1" applyFont="1" applyBorder="1"/>
    <xf numFmtId="0" fontId="18" fillId="0" borderId="10" xfId="0" applyFont="1" applyBorder="1"/>
    <xf numFmtId="0" fontId="16" fillId="0" borderId="10" xfId="0" applyFont="1" applyBorder="1" applyAlignment="1">
      <alignment horizontal="center"/>
    </xf>
    <xf numFmtId="0" fontId="19" fillId="0" borderId="10" xfId="0" applyFont="1" applyBorder="1"/>
    <xf numFmtId="14" fontId="18" fillId="0" borderId="10" xfId="0" applyNumberFormat="1" applyFont="1" applyBorder="1"/>
    <xf numFmtId="164" fontId="19" fillId="0" borderId="10" xfId="0" applyNumberFormat="1" applyFont="1" applyFill="1" applyBorder="1"/>
    <xf numFmtId="164" fontId="18" fillId="0" borderId="10" xfId="0" applyNumberFormat="1" applyFont="1" applyBorder="1"/>
    <xf numFmtId="0" fontId="0" fillId="0" borderId="10" xfId="0" applyBorder="1"/>
    <xf numFmtId="164" fontId="19" fillId="33" borderId="10" xfId="0" applyNumberFormat="1" applyFont="1" applyFill="1" applyBorder="1"/>
    <xf numFmtId="164" fontId="20" fillId="34" borderId="10" xfId="0" applyNumberFormat="1" applyFont="1" applyFill="1" applyBorder="1"/>
    <xf numFmtId="164" fontId="19" fillId="34" borderId="10" xfId="0" applyNumberFormat="1" applyFont="1" applyFill="1" applyBorder="1"/>
    <xf numFmtId="0" fontId="0" fillId="34" borderId="0" xfId="0" applyFill="1"/>
    <xf numFmtId="0" fontId="0" fillId="33" borderId="0" xfId="0" applyFill="1"/>
    <xf numFmtId="0" fontId="0" fillId="0" borderId="10" xfId="0" applyFont="1" applyBorder="1"/>
    <xf numFmtId="164" fontId="18" fillId="0" borderId="10" xfId="0" applyNumberFormat="1" applyFont="1" applyFill="1" applyBorder="1"/>
    <xf numFmtId="14" fontId="0" fillId="0" borderId="10" xfId="0" applyNumberFormat="1" applyFont="1" applyBorder="1" applyAlignment="1">
      <alignment horizontal="left"/>
    </xf>
    <xf numFmtId="164" fontId="16" fillId="33" borderId="10" xfId="0" applyNumberFormat="1" applyFont="1" applyFill="1" applyBorder="1"/>
    <xf numFmtId="0" fontId="0" fillId="0" borderId="0" xfId="0" applyAlignment="1">
      <alignment horizontal="center"/>
    </xf>
    <xf numFmtId="0" fontId="19" fillId="34" borderId="0" xfId="0" applyFont="1" applyFill="1" applyAlignment="1">
      <alignment horizontal="center"/>
    </xf>
    <xf numFmtId="0" fontId="0" fillId="0" borderId="10" xfId="0" applyFont="1" applyBorder="1" applyAlignment="1">
      <alignment horizontal="left"/>
    </xf>
    <xf numFmtId="17" fontId="18" fillId="0" borderId="10" xfId="0" applyNumberFormat="1" applyFont="1" applyBorder="1"/>
    <xf numFmtId="0" fontId="0" fillId="0" borderId="10" xfId="0" applyFont="1" applyFill="1" applyBorder="1"/>
    <xf numFmtId="14" fontId="16" fillId="0" borderId="10" xfId="0" applyNumberFormat="1" applyFont="1" applyBorder="1"/>
    <xf numFmtId="0" fontId="16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workbookViewId="0">
      <selection activeCell="I10" sqref="I10"/>
    </sheetView>
  </sheetViews>
  <sheetFormatPr defaultRowHeight="15" x14ac:dyDescent="0.25"/>
  <cols>
    <col min="2" max="2" width="17.5703125" customWidth="1"/>
    <col min="3" max="3" width="15.85546875" customWidth="1"/>
    <col min="4" max="4" width="13.85546875" style="1" customWidth="1"/>
    <col min="6" max="6" width="11.7109375" customWidth="1"/>
    <col min="7" max="7" width="17.5703125" customWidth="1"/>
    <col min="8" max="8" width="13.5703125" customWidth="1"/>
    <col min="9" max="9" width="10.42578125" customWidth="1"/>
    <col min="12" max="12" width="16" customWidth="1"/>
    <col min="13" max="13" width="12.7109375" style="1" customWidth="1"/>
    <col min="14" max="14" width="18.140625" customWidth="1"/>
  </cols>
  <sheetData>
    <row r="1" spans="1:14" x14ac:dyDescent="0.25">
      <c r="L1" s="26" t="s">
        <v>45</v>
      </c>
      <c r="M1" s="26"/>
      <c r="N1" s="5" t="s">
        <v>53</v>
      </c>
    </row>
    <row r="2" spans="1:14" ht="15.75" x14ac:dyDescent="0.25">
      <c r="A2" s="2" t="s">
        <v>0</v>
      </c>
      <c r="B2" s="2" t="s">
        <v>1</v>
      </c>
      <c r="C2" s="2" t="s">
        <v>2</v>
      </c>
      <c r="D2" s="3"/>
      <c r="F2" s="2" t="s">
        <v>0</v>
      </c>
      <c r="G2" s="2" t="s">
        <v>1</v>
      </c>
      <c r="H2" s="2" t="s">
        <v>2</v>
      </c>
      <c r="I2" s="3" t="s">
        <v>32</v>
      </c>
      <c r="L2" s="6" t="s">
        <v>46</v>
      </c>
      <c r="M2" s="8" t="s">
        <v>47</v>
      </c>
      <c r="N2" s="10"/>
    </row>
    <row r="3" spans="1:14" ht="15.75" x14ac:dyDescent="0.25">
      <c r="A3" s="2"/>
      <c r="B3" s="2"/>
      <c r="C3" s="25"/>
      <c r="D3" s="3"/>
      <c r="F3" s="2"/>
      <c r="G3" s="2"/>
      <c r="H3" s="25"/>
      <c r="I3" s="3"/>
      <c r="L3" s="6"/>
      <c r="M3" s="8"/>
      <c r="N3" s="10"/>
    </row>
    <row r="4" spans="1:14" ht="15.75" x14ac:dyDescent="0.25">
      <c r="A4" s="2"/>
      <c r="B4" s="2"/>
      <c r="C4" s="25"/>
      <c r="D4" s="3"/>
      <c r="F4" s="2"/>
      <c r="G4" s="2"/>
      <c r="H4" s="25"/>
      <c r="I4" s="3"/>
      <c r="L4" s="6"/>
      <c r="M4" s="8"/>
      <c r="N4" s="10"/>
    </row>
    <row r="5" spans="1:14" ht="15.75" x14ac:dyDescent="0.25">
      <c r="A5" s="2"/>
      <c r="B5" s="2"/>
      <c r="C5" s="25"/>
      <c r="D5" s="3"/>
      <c r="F5" s="2"/>
      <c r="G5" s="2"/>
      <c r="H5" s="25"/>
      <c r="I5" s="3"/>
      <c r="L5" s="6"/>
      <c r="M5" s="8"/>
      <c r="N5" s="10"/>
    </row>
    <row r="6" spans="1:14" ht="15.75" x14ac:dyDescent="0.25">
      <c r="A6" s="2"/>
      <c r="B6" s="2"/>
      <c r="C6" s="25"/>
      <c r="D6" s="3"/>
      <c r="F6" s="2"/>
      <c r="G6" s="2"/>
      <c r="H6" s="25"/>
      <c r="I6" s="3"/>
      <c r="L6" s="6"/>
      <c r="M6" s="8"/>
      <c r="N6" s="10"/>
    </row>
    <row r="7" spans="1:14" ht="15.75" x14ac:dyDescent="0.25">
      <c r="A7" s="2"/>
      <c r="B7" s="2"/>
      <c r="C7" s="25"/>
      <c r="D7" s="3"/>
      <c r="F7" s="2"/>
      <c r="G7" s="2"/>
      <c r="H7" s="25"/>
      <c r="I7" s="3"/>
      <c r="L7" s="6"/>
      <c r="M7" s="8"/>
      <c r="N7" s="10"/>
    </row>
    <row r="8" spans="1:14" ht="15.75" x14ac:dyDescent="0.25">
      <c r="A8" s="16"/>
      <c r="B8" s="22"/>
      <c r="C8" s="18"/>
      <c r="D8" s="3"/>
      <c r="F8" s="16"/>
      <c r="G8" s="16"/>
      <c r="H8" s="18"/>
      <c r="I8" s="3"/>
      <c r="L8" s="6"/>
      <c r="M8" s="8"/>
      <c r="N8" s="10"/>
    </row>
    <row r="9" spans="1:14" ht="15.75" x14ac:dyDescent="0.25">
      <c r="A9" s="16" t="s">
        <v>62</v>
      </c>
      <c r="B9" s="22" t="s">
        <v>4</v>
      </c>
      <c r="C9" s="18">
        <v>44445</v>
      </c>
      <c r="D9" s="3">
        <v>186.25</v>
      </c>
      <c r="F9" s="16" t="s">
        <v>69</v>
      </c>
      <c r="G9" s="16" t="s">
        <v>33</v>
      </c>
      <c r="H9" s="18">
        <v>44445</v>
      </c>
      <c r="I9" s="3">
        <v>264.25</v>
      </c>
      <c r="L9" s="6"/>
      <c r="M9" s="8"/>
      <c r="N9" s="10"/>
    </row>
    <row r="10" spans="1:14" ht="15.75" x14ac:dyDescent="0.25">
      <c r="A10" s="16" t="s">
        <v>61</v>
      </c>
      <c r="B10" s="22" t="s">
        <v>4</v>
      </c>
      <c r="C10" s="18">
        <v>44411</v>
      </c>
      <c r="D10" s="19">
        <v>443.6</v>
      </c>
      <c r="F10" s="16" t="s">
        <v>94</v>
      </c>
      <c r="G10" s="16" t="s">
        <v>33</v>
      </c>
      <c r="H10" s="18">
        <v>44411</v>
      </c>
      <c r="I10" s="19">
        <v>125.65</v>
      </c>
      <c r="L10" s="6"/>
      <c r="M10" s="8"/>
      <c r="N10" s="10"/>
    </row>
    <row r="11" spans="1:14" ht="15.75" x14ac:dyDescent="0.25">
      <c r="A11" s="16" t="s">
        <v>11</v>
      </c>
      <c r="B11" s="22" t="s">
        <v>4</v>
      </c>
      <c r="C11" s="18">
        <v>44382</v>
      </c>
      <c r="D11" s="19">
        <v>456.75</v>
      </c>
      <c r="F11" s="16" t="s">
        <v>59</v>
      </c>
      <c r="G11" s="16" t="s">
        <v>33</v>
      </c>
      <c r="H11" s="18">
        <v>44382</v>
      </c>
      <c r="I11" s="19">
        <v>136.75</v>
      </c>
      <c r="L11" s="6"/>
      <c r="M11" s="8"/>
      <c r="N11" s="10"/>
    </row>
    <row r="12" spans="1:14" ht="15.75" x14ac:dyDescent="0.25">
      <c r="A12" s="16" t="s">
        <v>58</v>
      </c>
      <c r="B12" s="22" t="s">
        <v>4</v>
      </c>
      <c r="C12" s="18">
        <v>44355</v>
      </c>
      <c r="D12" s="19">
        <v>1466.5</v>
      </c>
      <c r="F12" s="16" t="s">
        <v>40</v>
      </c>
      <c r="G12" s="16" t="s">
        <v>33</v>
      </c>
      <c r="H12" s="18">
        <v>44355</v>
      </c>
      <c r="I12" s="19">
        <v>323.2</v>
      </c>
      <c r="L12" s="6"/>
      <c r="M12" s="8"/>
      <c r="N12" s="10"/>
    </row>
    <row r="13" spans="1:14" ht="15.75" x14ac:dyDescent="0.25">
      <c r="A13" s="24" t="s">
        <v>57</v>
      </c>
      <c r="B13" s="22" t="s">
        <v>4</v>
      </c>
      <c r="C13" s="18">
        <v>44329</v>
      </c>
      <c r="D13" s="19">
        <v>1760</v>
      </c>
      <c r="F13" s="24" t="s">
        <v>66</v>
      </c>
      <c r="G13" s="16" t="s">
        <v>33</v>
      </c>
      <c r="H13" s="18">
        <v>44329</v>
      </c>
      <c r="I13" s="19">
        <v>536.25</v>
      </c>
      <c r="L13" s="6"/>
      <c r="M13" s="8"/>
      <c r="N13" s="10"/>
    </row>
    <row r="14" spans="1:14" ht="15.75" x14ac:dyDescent="0.25">
      <c r="A14" s="16" t="s">
        <v>91</v>
      </c>
      <c r="B14" s="22" t="s">
        <v>4</v>
      </c>
      <c r="C14" s="18">
        <v>44294</v>
      </c>
      <c r="D14" s="19">
        <v>1042.9000000000001</v>
      </c>
      <c r="F14" s="16" t="s">
        <v>93</v>
      </c>
      <c r="G14" s="16" t="s">
        <v>33</v>
      </c>
      <c r="H14" s="18">
        <v>44294</v>
      </c>
      <c r="I14" s="19">
        <v>762</v>
      </c>
      <c r="L14" s="6"/>
      <c r="M14" s="8"/>
      <c r="N14" s="10"/>
    </row>
    <row r="15" spans="1:14" ht="15.75" x14ac:dyDescent="0.25">
      <c r="A15" s="16" t="s">
        <v>90</v>
      </c>
      <c r="B15" s="22" t="s">
        <v>4</v>
      </c>
      <c r="C15" s="18">
        <v>44263</v>
      </c>
      <c r="D15" s="19">
        <v>1088.3</v>
      </c>
      <c r="F15" s="16" t="s">
        <v>92</v>
      </c>
      <c r="G15" s="16" t="s">
        <v>33</v>
      </c>
      <c r="H15" s="18">
        <v>44263</v>
      </c>
      <c r="I15" s="19">
        <v>296.8</v>
      </c>
      <c r="L15" s="6"/>
      <c r="M15" s="8"/>
      <c r="N15" s="10"/>
    </row>
    <row r="16" spans="1:14" ht="15.75" x14ac:dyDescent="0.25">
      <c r="A16" s="16" t="s">
        <v>84</v>
      </c>
      <c r="B16" s="22" t="s">
        <v>4</v>
      </c>
      <c r="C16" s="18">
        <v>44235</v>
      </c>
      <c r="D16" s="19">
        <v>756.3</v>
      </c>
      <c r="E16" s="21">
        <v>2021</v>
      </c>
      <c r="F16" s="16" t="s">
        <v>24</v>
      </c>
      <c r="G16" s="16" t="s">
        <v>33</v>
      </c>
      <c r="H16" s="18">
        <v>44235</v>
      </c>
      <c r="I16" s="19">
        <v>308.25</v>
      </c>
      <c r="L16" s="6"/>
      <c r="M16" s="8"/>
      <c r="N16" s="10"/>
    </row>
    <row r="17" spans="1:14" ht="15.75" x14ac:dyDescent="0.25">
      <c r="A17" s="16" t="s">
        <v>80</v>
      </c>
      <c r="B17" s="16" t="s">
        <v>4</v>
      </c>
      <c r="C17" s="18">
        <v>44195</v>
      </c>
      <c r="D17" s="19">
        <v>527.1</v>
      </c>
      <c r="F17" s="16" t="s">
        <v>83</v>
      </c>
      <c r="G17" s="16" t="s">
        <v>33</v>
      </c>
      <c r="H17" s="18">
        <v>44195</v>
      </c>
      <c r="I17" s="19">
        <v>220</v>
      </c>
      <c r="L17" s="6"/>
      <c r="M17" s="8"/>
      <c r="N17" s="10"/>
    </row>
    <row r="18" spans="1:14" ht="15.75" x14ac:dyDescent="0.25">
      <c r="A18" s="16" t="s">
        <v>79</v>
      </c>
      <c r="B18" s="16" t="s">
        <v>4</v>
      </c>
      <c r="C18" s="18">
        <v>44174</v>
      </c>
      <c r="D18" s="19">
        <v>1236</v>
      </c>
      <c r="F18" s="16" t="s">
        <v>82</v>
      </c>
      <c r="G18" s="16" t="s">
        <v>33</v>
      </c>
      <c r="H18" s="18">
        <v>44174</v>
      </c>
      <c r="I18" s="19">
        <v>349.4</v>
      </c>
      <c r="L18" s="4"/>
      <c r="M18" s="17"/>
      <c r="N18" s="16"/>
    </row>
    <row r="19" spans="1:14" ht="15.75" x14ac:dyDescent="0.25">
      <c r="A19" s="16" t="s">
        <v>78</v>
      </c>
      <c r="B19" s="16" t="s">
        <v>4</v>
      </c>
      <c r="C19" s="18">
        <v>44144</v>
      </c>
      <c r="D19" s="19">
        <v>2288</v>
      </c>
      <c r="E19" s="20"/>
      <c r="F19" s="16" t="s">
        <v>81</v>
      </c>
      <c r="G19" s="16" t="s">
        <v>33</v>
      </c>
      <c r="H19" s="18">
        <v>44144</v>
      </c>
      <c r="I19" s="19">
        <v>249.5</v>
      </c>
      <c r="L19" s="4"/>
      <c r="M19" s="17"/>
      <c r="N19" s="16"/>
    </row>
    <row r="20" spans="1:14" ht="15.75" x14ac:dyDescent="0.25">
      <c r="A20" s="16" t="s">
        <v>63</v>
      </c>
      <c r="B20" s="16" t="s">
        <v>4</v>
      </c>
      <c r="C20" s="18">
        <v>44116</v>
      </c>
      <c r="D20" s="19">
        <v>3366.85</v>
      </c>
      <c r="F20" s="16" t="s">
        <v>70</v>
      </c>
      <c r="G20" s="16" t="s">
        <v>33</v>
      </c>
      <c r="H20" s="18">
        <v>44116</v>
      </c>
      <c r="I20" s="19">
        <v>218.5</v>
      </c>
      <c r="L20" s="4"/>
      <c r="M20" s="17"/>
      <c r="N20" s="16"/>
    </row>
    <row r="21" spans="1:14" ht="15.75" x14ac:dyDescent="0.25">
      <c r="A21" s="16" t="s">
        <v>62</v>
      </c>
      <c r="B21" s="16" t="s">
        <v>4</v>
      </c>
      <c r="C21" s="18">
        <v>44081</v>
      </c>
      <c r="D21" s="19">
        <v>326.89999999999998</v>
      </c>
      <c r="F21" s="16" t="s">
        <v>69</v>
      </c>
      <c r="G21" s="16" t="s">
        <v>33</v>
      </c>
      <c r="H21" s="18">
        <v>44081</v>
      </c>
      <c r="I21" s="19">
        <v>172.75</v>
      </c>
      <c r="L21" s="4"/>
      <c r="M21" s="17"/>
      <c r="N21" s="16"/>
    </row>
    <row r="22" spans="1:14" ht="15.75" x14ac:dyDescent="0.25">
      <c r="A22" s="16" t="s">
        <v>61</v>
      </c>
      <c r="B22" s="16" t="s">
        <v>4</v>
      </c>
      <c r="C22" s="18">
        <v>44069</v>
      </c>
      <c r="D22" s="19">
        <v>693.9</v>
      </c>
      <c r="F22" s="16" t="s">
        <v>68</v>
      </c>
      <c r="G22" s="16" t="s">
        <v>33</v>
      </c>
      <c r="H22" s="18">
        <v>44069</v>
      </c>
      <c r="I22" s="19">
        <v>160</v>
      </c>
      <c r="L22" s="4"/>
      <c r="M22" s="17"/>
      <c r="N22" s="16"/>
    </row>
    <row r="23" spans="1:14" ht="15.75" x14ac:dyDescent="0.25">
      <c r="A23" s="16" t="s">
        <v>59</v>
      </c>
      <c r="B23" s="16" t="s">
        <v>60</v>
      </c>
      <c r="C23" s="18">
        <v>44027</v>
      </c>
      <c r="D23" s="19">
        <v>135.5</v>
      </c>
      <c r="F23" s="27"/>
      <c r="G23" s="28"/>
      <c r="H23" s="28"/>
      <c r="I23" s="29"/>
      <c r="L23" s="7">
        <v>44348</v>
      </c>
      <c r="M23" s="17">
        <v>448.05</v>
      </c>
      <c r="N23" s="16" t="s">
        <v>72</v>
      </c>
    </row>
    <row r="24" spans="1:14" ht="15.75" x14ac:dyDescent="0.25">
      <c r="A24" s="16" t="s">
        <v>58</v>
      </c>
      <c r="B24" s="16" t="s">
        <v>4</v>
      </c>
      <c r="C24" s="18">
        <v>44027</v>
      </c>
      <c r="D24" s="19">
        <v>514.70000000000005</v>
      </c>
      <c r="F24" s="16" t="s">
        <v>67</v>
      </c>
      <c r="G24" s="16" t="s">
        <v>33</v>
      </c>
      <c r="H24" s="18">
        <v>44027</v>
      </c>
      <c r="I24" s="3">
        <v>240</v>
      </c>
      <c r="L24" s="7">
        <v>44314</v>
      </c>
      <c r="M24" s="17">
        <v>307.10000000000002</v>
      </c>
      <c r="N24" s="16" t="s">
        <v>87</v>
      </c>
    </row>
    <row r="25" spans="1:14" ht="15.75" x14ac:dyDescent="0.25">
      <c r="A25" s="16" t="s">
        <v>57</v>
      </c>
      <c r="B25" s="16" t="s">
        <v>4</v>
      </c>
      <c r="C25" s="18">
        <v>43993</v>
      </c>
      <c r="D25" s="19">
        <v>47.85</v>
      </c>
      <c r="F25" s="16" t="s">
        <v>66</v>
      </c>
      <c r="G25" s="16" t="s">
        <v>33</v>
      </c>
      <c r="H25" s="18">
        <v>43993</v>
      </c>
      <c r="I25" s="19">
        <v>206.7</v>
      </c>
      <c r="L25" s="7">
        <v>44293</v>
      </c>
      <c r="M25" s="17">
        <v>886.6</v>
      </c>
      <c r="N25" s="16" t="s">
        <v>86</v>
      </c>
    </row>
    <row r="26" spans="1:14" ht="15.75" x14ac:dyDescent="0.25">
      <c r="A26" s="16" t="s">
        <v>56</v>
      </c>
      <c r="B26" s="16" t="s">
        <v>4</v>
      </c>
      <c r="C26" s="18">
        <v>43967</v>
      </c>
      <c r="D26" s="19">
        <v>177.3</v>
      </c>
      <c r="F26" s="16" t="s">
        <v>65</v>
      </c>
      <c r="G26" s="16" t="s">
        <v>33</v>
      </c>
      <c r="H26" s="18">
        <v>43967</v>
      </c>
      <c r="I26" s="19">
        <v>243.1</v>
      </c>
      <c r="L26" s="23">
        <v>44256</v>
      </c>
      <c r="M26" s="17">
        <v>2038.5</v>
      </c>
      <c r="N26" s="16" t="s">
        <v>85</v>
      </c>
    </row>
    <row r="27" spans="1:14" ht="15.75" x14ac:dyDescent="0.25">
      <c r="A27" s="16" t="s">
        <v>55</v>
      </c>
      <c r="B27" s="16" t="s">
        <v>4</v>
      </c>
      <c r="C27" s="18">
        <v>43960</v>
      </c>
      <c r="D27" s="19">
        <v>274.60000000000002</v>
      </c>
      <c r="F27" s="16" t="s">
        <v>64</v>
      </c>
      <c r="G27" s="16" t="s">
        <v>33</v>
      </c>
      <c r="H27" s="18">
        <v>43960</v>
      </c>
      <c r="I27" s="19">
        <v>482.75</v>
      </c>
      <c r="L27" s="23">
        <v>44228</v>
      </c>
      <c r="M27" s="17">
        <v>3148.35</v>
      </c>
      <c r="N27" s="16" t="s">
        <v>89</v>
      </c>
    </row>
    <row r="28" spans="1:14" ht="15.75" x14ac:dyDescent="0.25">
      <c r="A28" s="4" t="s">
        <v>26</v>
      </c>
      <c r="B28" s="4" t="s">
        <v>4</v>
      </c>
      <c r="C28" s="4" t="s">
        <v>27</v>
      </c>
      <c r="D28" s="11">
        <v>1205.2</v>
      </c>
      <c r="F28" s="4" t="s">
        <v>20</v>
      </c>
      <c r="G28" s="4" t="s">
        <v>33</v>
      </c>
      <c r="H28" s="4" t="s">
        <v>27</v>
      </c>
      <c r="I28" s="11">
        <v>432.2</v>
      </c>
      <c r="L28" s="23">
        <v>44197</v>
      </c>
      <c r="M28" s="9">
        <v>154.15</v>
      </c>
      <c r="N28" s="16" t="s">
        <v>88</v>
      </c>
    </row>
    <row r="29" spans="1:14" ht="15.75" x14ac:dyDescent="0.25">
      <c r="A29" s="4" t="s">
        <v>28</v>
      </c>
      <c r="B29" s="4" t="s">
        <v>4</v>
      </c>
      <c r="C29" s="4" t="s">
        <v>29</v>
      </c>
      <c r="D29" s="11">
        <v>1254.8</v>
      </c>
      <c r="F29" s="4" t="s">
        <v>34</v>
      </c>
      <c r="G29" s="4" t="s">
        <v>33</v>
      </c>
      <c r="H29" s="4" t="s">
        <v>29</v>
      </c>
      <c r="I29" s="11">
        <v>155.75</v>
      </c>
      <c r="L29" s="7">
        <v>44174</v>
      </c>
      <c r="M29" s="9">
        <v>429.4</v>
      </c>
      <c r="N29" s="16" t="s">
        <v>77</v>
      </c>
    </row>
    <row r="30" spans="1:14" ht="15.75" x14ac:dyDescent="0.25">
      <c r="A30" s="4" t="s">
        <v>30</v>
      </c>
      <c r="B30" s="4" t="s">
        <v>4</v>
      </c>
      <c r="C30" s="4" t="s">
        <v>31</v>
      </c>
      <c r="D30" s="11">
        <v>1202.25</v>
      </c>
      <c r="F30" s="4" t="s">
        <v>24</v>
      </c>
      <c r="G30" s="4" t="s">
        <v>33</v>
      </c>
      <c r="H30" s="4" t="s">
        <v>31</v>
      </c>
      <c r="I30" s="11">
        <v>134.5</v>
      </c>
      <c r="L30" s="7">
        <v>44118</v>
      </c>
      <c r="M30" s="9">
        <v>290.05</v>
      </c>
      <c r="N30" s="16" t="s">
        <v>76</v>
      </c>
    </row>
    <row r="31" spans="1:14" ht="15.75" x14ac:dyDescent="0.25">
      <c r="A31" s="4" t="s">
        <v>3</v>
      </c>
      <c r="B31" s="4" t="s">
        <v>4</v>
      </c>
      <c r="C31" s="4" t="s">
        <v>5</v>
      </c>
      <c r="D31" s="11">
        <v>1914.8</v>
      </c>
      <c r="F31" s="4" t="s">
        <v>35</v>
      </c>
      <c r="G31" s="4" t="s">
        <v>33</v>
      </c>
      <c r="H31" s="4" t="s">
        <v>5</v>
      </c>
      <c r="I31" s="11">
        <v>7</v>
      </c>
      <c r="L31" s="7">
        <v>44088</v>
      </c>
      <c r="M31" s="9">
        <v>1663.9</v>
      </c>
      <c r="N31" s="10" t="s">
        <v>73</v>
      </c>
    </row>
    <row r="32" spans="1:14" ht="15.75" x14ac:dyDescent="0.25">
      <c r="A32" s="4" t="s">
        <v>6</v>
      </c>
      <c r="B32" s="4" t="s">
        <v>4</v>
      </c>
      <c r="C32" s="4" t="s">
        <v>7</v>
      </c>
      <c r="D32" s="11">
        <v>5617.75</v>
      </c>
      <c r="F32" s="4" t="s">
        <v>36</v>
      </c>
      <c r="G32" s="4" t="s">
        <v>33</v>
      </c>
      <c r="H32" s="4" t="s">
        <v>37</v>
      </c>
      <c r="I32" s="11">
        <v>57.5</v>
      </c>
      <c r="L32" s="7">
        <v>44050</v>
      </c>
      <c r="M32" s="9">
        <v>1067.75</v>
      </c>
      <c r="N32" s="10" t="s">
        <v>72</v>
      </c>
    </row>
    <row r="33" spans="1:14" ht="15.75" x14ac:dyDescent="0.25">
      <c r="A33" s="4" t="s">
        <v>8</v>
      </c>
      <c r="B33" s="4" t="s">
        <v>4</v>
      </c>
      <c r="C33" s="4" t="s">
        <v>7</v>
      </c>
      <c r="D33" s="13">
        <v>135.69999999999999</v>
      </c>
      <c r="F33" s="4" t="s">
        <v>44</v>
      </c>
      <c r="G33" s="4" t="s">
        <v>33</v>
      </c>
      <c r="H33" s="4" t="s">
        <v>37</v>
      </c>
      <c r="I33" s="13">
        <v>57.5</v>
      </c>
      <c r="L33" s="7">
        <v>43998</v>
      </c>
      <c r="M33" s="9">
        <v>1907.8</v>
      </c>
      <c r="N33" s="10" t="s">
        <v>71</v>
      </c>
    </row>
    <row r="34" spans="1:14" ht="15.75" x14ac:dyDescent="0.25">
      <c r="A34" s="4" t="s">
        <v>9</v>
      </c>
      <c r="B34" s="4" t="s">
        <v>4</v>
      </c>
      <c r="C34" s="4" t="s">
        <v>10</v>
      </c>
      <c r="D34" s="11">
        <v>1542.5</v>
      </c>
      <c r="F34" s="4" t="s">
        <v>38</v>
      </c>
      <c r="G34" s="4" t="s">
        <v>33</v>
      </c>
      <c r="H34" s="4" t="s">
        <v>37</v>
      </c>
      <c r="I34" s="11">
        <v>135.69999999999999</v>
      </c>
      <c r="L34" s="7">
        <v>43935</v>
      </c>
      <c r="M34" s="9">
        <v>5482.05</v>
      </c>
      <c r="N34" s="10" t="s">
        <v>75</v>
      </c>
    </row>
    <row r="35" spans="1:14" ht="15.75" x14ac:dyDescent="0.25">
      <c r="A35" s="4" t="s">
        <v>11</v>
      </c>
      <c r="B35" s="4" t="s">
        <v>4</v>
      </c>
      <c r="C35" s="4" t="s">
        <v>12</v>
      </c>
      <c r="D35" s="11">
        <v>117</v>
      </c>
      <c r="F35" s="4" t="s">
        <v>43</v>
      </c>
      <c r="G35" s="4" t="s">
        <v>33</v>
      </c>
      <c r="H35" s="4" t="s">
        <v>37</v>
      </c>
      <c r="I35" s="13">
        <v>135.69999999999999</v>
      </c>
      <c r="L35" s="7">
        <v>43900</v>
      </c>
      <c r="M35" s="9">
        <v>1195.75</v>
      </c>
      <c r="N35" s="10" t="s">
        <v>74</v>
      </c>
    </row>
    <row r="36" spans="1:14" ht="15.75" x14ac:dyDescent="0.25">
      <c r="A36" s="4" t="s">
        <v>13</v>
      </c>
      <c r="B36" s="4" t="s">
        <v>4</v>
      </c>
      <c r="C36" s="4" t="s">
        <v>14</v>
      </c>
      <c r="D36" s="11">
        <v>172.25</v>
      </c>
      <c r="F36" s="4" t="s">
        <v>39</v>
      </c>
      <c r="G36" s="4" t="s">
        <v>33</v>
      </c>
      <c r="H36" s="4" t="s">
        <v>10</v>
      </c>
      <c r="I36" s="11">
        <v>346.75</v>
      </c>
      <c r="L36" s="7">
        <v>43872</v>
      </c>
      <c r="M36" s="9">
        <v>51.5</v>
      </c>
      <c r="N36" s="10" t="s">
        <v>52</v>
      </c>
    </row>
    <row r="37" spans="1:14" ht="15.75" x14ac:dyDescent="0.25">
      <c r="A37" s="4" t="s">
        <v>15</v>
      </c>
      <c r="B37" s="4" t="s">
        <v>4</v>
      </c>
      <c r="C37" s="4" t="s">
        <v>16</v>
      </c>
      <c r="D37" s="11">
        <v>191.7</v>
      </c>
      <c r="F37" s="4" t="s">
        <v>40</v>
      </c>
      <c r="G37" s="4" t="s">
        <v>33</v>
      </c>
      <c r="H37" s="4" t="s">
        <v>12</v>
      </c>
      <c r="I37" s="11">
        <v>17.75</v>
      </c>
      <c r="L37" s="4"/>
      <c r="M37" s="9"/>
      <c r="N37" s="10"/>
    </row>
    <row r="38" spans="1:14" ht="15.75" x14ac:dyDescent="0.25">
      <c r="A38" s="4" t="s">
        <v>17</v>
      </c>
      <c r="B38" s="4" t="s">
        <v>4</v>
      </c>
      <c r="C38" s="4" t="s">
        <v>18</v>
      </c>
      <c r="D38" s="11">
        <v>2067.75</v>
      </c>
      <c r="F38" s="4" t="s">
        <v>41</v>
      </c>
      <c r="G38" s="4" t="s">
        <v>33</v>
      </c>
      <c r="H38" s="4" t="s">
        <v>14</v>
      </c>
      <c r="I38" s="11">
        <v>220</v>
      </c>
      <c r="L38" s="7">
        <v>43809</v>
      </c>
      <c r="M38" s="9">
        <v>180.95</v>
      </c>
      <c r="N38" s="10" t="s">
        <v>48</v>
      </c>
    </row>
    <row r="39" spans="1:14" ht="15.75" x14ac:dyDescent="0.25">
      <c r="A39" s="4" t="s">
        <v>19</v>
      </c>
      <c r="B39" s="4" t="s">
        <v>4</v>
      </c>
      <c r="C39" s="4" t="s">
        <v>18</v>
      </c>
      <c r="D39" s="12">
        <v>57.5</v>
      </c>
      <c r="F39" s="4" t="s">
        <v>42</v>
      </c>
      <c r="G39" s="4" t="s">
        <v>33</v>
      </c>
      <c r="H39" s="4" t="s">
        <v>16</v>
      </c>
      <c r="I39" s="11">
        <v>10.75</v>
      </c>
      <c r="L39" s="7">
        <v>43781</v>
      </c>
      <c r="M39" s="9">
        <v>2010.25</v>
      </c>
      <c r="N39" s="10" t="s">
        <v>51</v>
      </c>
    </row>
    <row r="40" spans="1:14" ht="15.75" x14ac:dyDescent="0.25">
      <c r="A40" s="4" t="s">
        <v>20</v>
      </c>
      <c r="B40" s="4" t="s">
        <v>4</v>
      </c>
      <c r="C40" s="4" t="s">
        <v>21</v>
      </c>
      <c r="D40" s="11">
        <v>502.75</v>
      </c>
      <c r="F40" s="4" t="s">
        <v>26</v>
      </c>
      <c r="G40" s="4" t="s">
        <v>33</v>
      </c>
      <c r="H40" s="4" t="s">
        <v>21</v>
      </c>
      <c r="I40" s="11">
        <v>272.5</v>
      </c>
      <c r="L40" s="7">
        <v>43747</v>
      </c>
      <c r="M40" s="9">
        <v>230.25</v>
      </c>
      <c r="N40" s="10" t="s">
        <v>50</v>
      </c>
    </row>
    <row r="41" spans="1:14" ht="15.75" x14ac:dyDescent="0.25">
      <c r="A41" s="4" t="s">
        <v>22</v>
      </c>
      <c r="B41" s="4" t="s">
        <v>4</v>
      </c>
      <c r="C41" s="4" t="s">
        <v>23</v>
      </c>
      <c r="D41" s="11">
        <v>953.75</v>
      </c>
      <c r="F41" s="4" t="s">
        <v>34</v>
      </c>
      <c r="G41" s="4" t="s">
        <v>33</v>
      </c>
      <c r="H41" s="4" t="s">
        <v>23</v>
      </c>
      <c r="I41" s="11">
        <v>233.35</v>
      </c>
      <c r="L41" s="7">
        <v>43719</v>
      </c>
      <c r="M41" s="9">
        <v>652.1</v>
      </c>
      <c r="N41" s="10" t="s">
        <v>49</v>
      </c>
    </row>
    <row r="42" spans="1:14" ht="15.75" x14ac:dyDescent="0.25">
      <c r="A42" s="4" t="s">
        <v>24</v>
      </c>
      <c r="B42" s="4" t="s">
        <v>4</v>
      </c>
      <c r="C42" s="4" t="s">
        <v>25</v>
      </c>
      <c r="D42" s="11">
        <v>109.95</v>
      </c>
      <c r="F42" s="4" t="s">
        <v>30</v>
      </c>
      <c r="G42" s="4" t="s">
        <v>33</v>
      </c>
      <c r="H42" s="4" t="s">
        <v>25</v>
      </c>
      <c r="I42" s="11">
        <v>178.25</v>
      </c>
      <c r="L42" s="4"/>
      <c r="M42" s="9"/>
      <c r="N42" s="10"/>
    </row>
    <row r="43" spans="1:14" x14ac:dyDescent="0.25">
      <c r="D43" s="1">
        <f>SUM(D23:D42)</f>
        <v>18195.600000000002</v>
      </c>
      <c r="I43" s="1">
        <f>SUM(I23:I42)</f>
        <v>3567.7499999999995</v>
      </c>
      <c r="M43" s="1">
        <f>SUM(M23:M42)</f>
        <v>22144.5</v>
      </c>
    </row>
    <row r="47" spans="1:14" x14ac:dyDescent="0.25">
      <c r="A47" s="14"/>
      <c r="B47" t="s">
        <v>54</v>
      </c>
    </row>
    <row r="49" spans="1:2" x14ac:dyDescent="0.25">
      <c r="A49" s="15"/>
      <c r="B49" t="s">
        <v>53</v>
      </c>
    </row>
  </sheetData>
  <mergeCells count="2">
    <mergeCell ref="L1:M1"/>
    <mergeCell ref="F23:I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2020-03-18T11:42:19Z</dcterms:created>
  <dcterms:modified xsi:type="dcterms:W3CDTF">2022-01-14T08:22:37Z</dcterms:modified>
</cp:coreProperties>
</file>