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45" windowWidth="11475" windowHeight="7740" activeTab="1"/>
  </bookViews>
  <sheets>
    <sheet name="NOV15" sheetId="39" r:id="rId1"/>
    <sheet name="DIC15" sheetId="41" r:id="rId2"/>
    <sheet name="GEN16" sheetId="42" r:id="rId3"/>
  </sheets>
  <calcPr calcId="145621"/>
</workbook>
</file>

<file path=xl/calcChain.xml><?xml version="1.0" encoding="utf-8"?>
<calcChain xmlns="http://schemas.openxmlformats.org/spreadsheetml/2006/main">
  <c r="F33" i="42" l="1"/>
  <c r="D33" i="42"/>
  <c r="C33" i="42"/>
  <c r="E33" i="42" s="1"/>
  <c r="G33" i="42" s="1"/>
  <c r="B33" i="42"/>
  <c r="F33" i="41"/>
  <c r="D33" i="41"/>
  <c r="C33" i="41"/>
  <c r="B33" i="41"/>
  <c r="B35" i="39"/>
  <c r="F35" i="39"/>
  <c r="D35" i="39"/>
  <c r="C35" i="39"/>
  <c r="E35" i="39" l="1"/>
  <c r="E33" i="41"/>
  <c r="G33" i="41" s="1"/>
  <c r="G35" i="39"/>
</calcChain>
</file>

<file path=xl/sharedStrings.xml><?xml version="1.0" encoding="utf-8"?>
<sst xmlns="http://schemas.openxmlformats.org/spreadsheetml/2006/main" count="39" uniqueCount="32">
  <si>
    <t>ANTICIPI</t>
  </si>
  <si>
    <t>ESENTE</t>
  </si>
  <si>
    <t>EC/D</t>
  </si>
  <si>
    <t>50/D</t>
  </si>
  <si>
    <t>51/D</t>
  </si>
  <si>
    <t>52/D</t>
  </si>
  <si>
    <t>53/D</t>
  </si>
  <si>
    <t>DA ASSEGNO DI € 1330,00</t>
  </si>
  <si>
    <t>DA ASSEGNO DI € 780,00</t>
  </si>
  <si>
    <t>54/D</t>
  </si>
  <si>
    <t>56/D</t>
  </si>
  <si>
    <t>57/D</t>
  </si>
  <si>
    <t>58/D</t>
  </si>
  <si>
    <t>59/D</t>
  </si>
  <si>
    <t>55/D</t>
  </si>
  <si>
    <t>60/D</t>
  </si>
  <si>
    <t>ASS</t>
  </si>
  <si>
    <t>27/E</t>
  </si>
  <si>
    <t>61/D</t>
  </si>
  <si>
    <t>62/D</t>
  </si>
  <si>
    <t>63/D</t>
  </si>
  <si>
    <t>CONT. 21/11</t>
  </si>
  <si>
    <t>cont. 14/11</t>
  </si>
  <si>
    <t>64/D</t>
  </si>
  <si>
    <t>29/E</t>
  </si>
  <si>
    <t>CONT</t>
  </si>
  <si>
    <t>67/D</t>
  </si>
  <si>
    <t>68/D</t>
  </si>
  <si>
    <t>69/D</t>
  </si>
  <si>
    <t xml:space="preserve">65/D     </t>
  </si>
  <si>
    <t xml:space="preserve">66/D     </t>
  </si>
  <si>
    <t>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</si>
</sst>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3" fontId="0" fillId="2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J35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10" sqref="A10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3</v>
      </c>
      <c r="D2" s="1">
        <v>603.01</v>
      </c>
      <c r="F2" s="1">
        <v>603.01</v>
      </c>
      <c r="H2" s="1" t="s">
        <v>7</v>
      </c>
    </row>
    <row r="3" spans="1:8" x14ac:dyDescent="0.25">
      <c r="A3" s="1" t="s">
        <v>4</v>
      </c>
      <c r="D3" s="1">
        <v>274</v>
      </c>
    </row>
    <row r="4" spans="1:8" x14ac:dyDescent="0.25">
      <c r="A4" s="1" t="s">
        <v>5</v>
      </c>
      <c r="D4" s="1">
        <v>298.72000000000003</v>
      </c>
    </row>
    <row r="5" spans="1:8" x14ac:dyDescent="0.25">
      <c r="A5" s="1" t="s">
        <v>6</v>
      </c>
      <c r="D5" s="1">
        <v>753.48</v>
      </c>
      <c r="F5" s="1">
        <v>753.48</v>
      </c>
      <c r="H5" s="1" t="s">
        <v>8</v>
      </c>
    </row>
    <row r="6" spans="1:8" x14ac:dyDescent="0.25">
      <c r="A6" s="1" t="s">
        <v>9</v>
      </c>
      <c r="D6" s="1">
        <v>80</v>
      </c>
    </row>
    <row r="7" spans="1:8" x14ac:dyDescent="0.25">
      <c r="A7" s="1" t="s">
        <v>14</v>
      </c>
      <c r="D7" s="1">
        <v>52</v>
      </c>
    </row>
    <row r="8" spans="1:8" x14ac:dyDescent="0.25">
      <c r="A8" s="1" t="s">
        <v>10</v>
      </c>
      <c r="D8" s="1">
        <v>50</v>
      </c>
      <c r="F8" s="1">
        <v>500</v>
      </c>
      <c r="H8" s="1" t="s">
        <v>22</v>
      </c>
    </row>
    <row r="9" spans="1:8" x14ac:dyDescent="0.25">
      <c r="A9" s="1" t="s">
        <v>11</v>
      </c>
      <c r="D9" s="1">
        <v>95.2</v>
      </c>
    </row>
    <row r="10" spans="1:8" x14ac:dyDescent="0.25">
      <c r="A10" s="1" t="s">
        <v>12</v>
      </c>
      <c r="D10" s="1">
        <v>67.2</v>
      </c>
    </row>
    <row r="11" spans="1:8" x14ac:dyDescent="0.25">
      <c r="A11" s="1" t="s">
        <v>13</v>
      </c>
      <c r="D11" s="1">
        <v>208.8</v>
      </c>
    </row>
    <row r="12" spans="1:8" x14ac:dyDescent="0.25">
      <c r="A12" s="1" t="s">
        <v>15</v>
      </c>
      <c r="D12" s="1">
        <v>600</v>
      </c>
      <c r="F12" s="1">
        <v>600</v>
      </c>
      <c r="H12" s="1" t="s">
        <v>16</v>
      </c>
    </row>
    <row r="13" spans="1:8" x14ac:dyDescent="0.25">
      <c r="A13" s="1" t="s">
        <v>17</v>
      </c>
      <c r="D13" s="1">
        <v>50.4</v>
      </c>
    </row>
    <row r="14" spans="1:8" x14ac:dyDescent="0.25">
      <c r="A14" s="1" t="s">
        <v>18</v>
      </c>
      <c r="D14" s="1">
        <v>67.2</v>
      </c>
    </row>
    <row r="15" spans="1:8" x14ac:dyDescent="0.25">
      <c r="A15" s="1" t="s">
        <v>19</v>
      </c>
      <c r="D15" s="1">
        <v>64</v>
      </c>
    </row>
    <row r="16" spans="1:8" x14ac:dyDescent="0.25">
      <c r="A16" s="1" t="s">
        <v>20</v>
      </c>
      <c r="D16" s="1">
        <v>54.4</v>
      </c>
      <c r="F16" s="1">
        <v>800</v>
      </c>
      <c r="H16" s="1" t="s">
        <v>21</v>
      </c>
    </row>
    <row r="17" spans="1:8" x14ac:dyDescent="0.25">
      <c r="A17" s="1" t="s">
        <v>23</v>
      </c>
      <c r="D17" s="1">
        <v>85.12</v>
      </c>
    </row>
    <row r="18" spans="1:8" x14ac:dyDescent="0.25">
      <c r="A18" s="5" t="s">
        <v>29</v>
      </c>
      <c r="B18" s="5"/>
      <c r="C18" s="5"/>
      <c r="D18" s="5"/>
      <c r="E18" s="5"/>
      <c r="F18" s="5"/>
      <c r="G18" s="5"/>
    </row>
    <row r="19" spans="1:8" x14ac:dyDescent="0.25">
      <c r="A19" s="1" t="s">
        <v>30</v>
      </c>
      <c r="D19" s="1">
        <v>77.92</v>
      </c>
    </row>
    <row r="20" spans="1:8" x14ac:dyDescent="0.25">
      <c r="A20" s="1" t="s">
        <v>24</v>
      </c>
      <c r="D20" s="1">
        <v>61.39</v>
      </c>
      <c r="F20" s="1">
        <v>286.35000000000002</v>
      </c>
      <c r="H20" s="1" t="s">
        <v>25</v>
      </c>
    </row>
    <row r="35" spans="1:7" ht="18.75" x14ac:dyDescent="0.3">
      <c r="A35" s="2"/>
      <c r="B35" s="2">
        <f>SUM(B2:B34)</f>
        <v>0</v>
      </c>
      <c r="C35" s="2">
        <f>SUM(C2:C34)</f>
        <v>0</v>
      </c>
      <c r="D35" s="2">
        <f>SUM(D2:D34)</f>
        <v>3542.8399999999997</v>
      </c>
      <c r="E35" s="2">
        <f>C35+D35</f>
        <v>3542.8399999999997</v>
      </c>
      <c r="F35" s="2">
        <f>SUM(F2:F34)</f>
        <v>3542.8399999999997</v>
      </c>
      <c r="G35" s="2">
        <f>E35-F35</f>
        <v>0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J33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4" sqref="H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7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7" x14ac:dyDescent="0.25">
      <c r="A2" s="1" t="s">
        <v>26</v>
      </c>
      <c r="D2" s="1">
        <v>78.72</v>
      </c>
    </row>
    <row r="3" spans="1:7" x14ac:dyDescent="0.25">
      <c r="A3" s="1" t="s">
        <v>27</v>
      </c>
      <c r="D3" s="1">
        <v>171.2</v>
      </c>
      <c r="F3" s="1">
        <v>171.2</v>
      </c>
      <c r="G3" s="1" t="s">
        <v>31</v>
      </c>
    </row>
    <row r="4" spans="1:7" x14ac:dyDescent="0.25">
      <c r="A4" s="1" t="s">
        <v>28</v>
      </c>
      <c r="D4" s="1">
        <v>108.8</v>
      </c>
      <c r="F4" s="1">
        <v>187.52</v>
      </c>
      <c r="G4" s="1" t="s">
        <v>25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358.71999999999997</v>
      </c>
      <c r="E33" s="2">
        <f>C33+D33</f>
        <v>358.71999999999997</v>
      </c>
      <c r="F33" s="2">
        <f>SUM(F2:F32)</f>
        <v>358.72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B21" sqref="B21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NOV15</vt:lpstr>
      <vt:lpstr>DIC15</vt:lpstr>
      <vt:lpstr>GEN16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2013-11-30T11:38:10Z</cp:lastPrinted>
  <dcterms:created xsi:type="dcterms:W3CDTF">2012-12-31T12:11:36Z</dcterms:created>
  <dcterms:modified xsi:type="dcterms:W3CDTF">2017-02-01T11:41:26Z</dcterms:modified>
</cp:coreProperties>
</file>