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240" windowWidth="11475" windowHeight="7560" firstSheet="1" activeTab="11"/>
  </bookViews>
  <sheets>
    <sheet name="GEN20" sheetId="42" r:id="rId1"/>
    <sheet name="FEB20" sheetId="43" r:id="rId2"/>
    <sheet name="MAR20" sheetId="44" r:id="rId3"/>
    <sheet name="APR20" sheetId="45" r:id="rId4"/>
    <sheet name="MAG20" sheetId="46" r:id="rId5"/>
    <sheet name="GIU20" sheetId="47" r:id="rId6"/>
    <sheet name="LUG20" sheetId="48" r:id="rId7"/>
    <sheet name="AGO20" sheetId="49" r:id="rId8"/>
    <sheet name="SET20 " sheetId="54" r:id="rId9"/>
    <sheet name="OTT20" sheetId="55" r:id="rId10"/>
    <sheet name="NOV20 " sheetId="56" r:id="rId11"/>
    <sheet name="DIC20" sheetId="57" r:id="rId12"/>
    <sheet name="DIC20 (2)" sheetId="58" r:id="rId13"/>
  </sheets>
  <calcPr calcId="145621"/>
</workbook>
</file>

<file path=xl/calcChain.xml><?xml version="1.0" encoding="utf-8"?>
<calcChain xmlns="http://schemas.openxmlformats.org/spreadsheetml/2006/main">
  <c r="F33" i="58" l="1"/>
  <c r="D33" i="58"/>
  <c r="C33" i="58"/>
  <c r="B33" i="58"/>
  <c r="E33" i="58" l="1"/>
  <c r="G33" i="58" s="1"/>
  <c r="F33" i="57"/>
  <c r="D33" i="57"/>
  <c r="C33" i="57"/>
  <c r="B33" i="57"/>
  <c r="F20" i="56"/>
  <c r="D20" i="56"/>
  <c r="C20" i="56"/>
  <c r="B20" i="56"/>
  <c r="F21" i="55"/>
  <c r="D21" i="55"/>
  <c r="C21" i="55"/>
  <c r="B21" i="55"/>
  <c r="F34" i="54"/>
  <c r="D34" i="54"/>
  <c r="C34" i="54"/>
  <c r="B34" i="54"/>
  <c r="E33" i="57" l="1"/>
  <c r="G33" i="57" s="1"/>
  <c r="E20" i="56"/>
  <c r="G20" i="56" s="1"/>
  <c r="E21" i="55"/>
  <c r="G21" i="55" s="1"/>
  <c r="E34" i="54"/>
  <c r="G34" i="54" s="1"/>
  <c r="F33" i="49"/>
  <c r="D33" i="49"/>
  <c r="C33" i="49"/>
  <c r="B33" i="49"/>
  <c r="F33" i="48"/>
  <c r="D33" i="48"/>
  <c r="C33" i="48"/>
  <c r="B33" i="48"/>
  <c r="F33" i="47"/>
  <c r="D33" i="47"/>
  <c r="C33" i="47"/>
  <c r="B33" i="47"/>
  <c r="F33" i="46"/>
  <c r="D33" i="46"/>
  <c r="C33" i="46"/>
  <c r="B33" i="46"/>
  <c r="F33" i="45"/>
  <c r="D33" i="45"/>
  <c r="C33" i="45"/>
  <c r="B33" i="45"/>
  <c r="F33" i="44"/>
  <c r="D33" i="44"/>
  <c r="C33" i="44"/>
  <c r="B33" i="44"/>
  <c r="F34" i="43"/>
  <c r="D34" i="43"/>
  <c r="C34" i="43"/>
  <c r="B34" i="43"/>
  <c r="F34" i="42"/>
  <c r="D34" i="42"/>
  <c r="C34" i="42"/>
  <c r="B34" i="42"/>
  <c r="E33" i="48" l="1"/>
  <c r="G33" i="48" s="1"/>
  <c r="E33" i="49"/>
  <c r="G33" i="49" s="1"/>
  <c r="E33" i="47"/>
  <c r="G33" i="47" s="1"/>
  <c r="E33" i="46"/>
  <c r="G33" i="46" s="1"/>
  <c r="E33" i="45"/>
  <c r="G33" i="45" s="1"/>
  <c r="E33" i="44"/>
  <c r="G33" i="44" s="1"/>
  <c r="E34" i="43"/>
  <c r="G34" i="43" s="1"/>
  <c r="E34" i="42"/>
  <c r="G34" i="42" s="1"/>
</calcChain>
</file>

<file path=xl/sharedStrings.xml><?xml version="1.0" encoding="utf-8"?>
<sst xmlns="http://schemas.openxmlformats.org/spreadsheetml/2006/main" count="75" uniqueCount="25">
  <si>
    <t>ANTICIPI</t>
  </si>
  <si>
    <t>ESENTE</t>
  </si>
  <si>
    <t>EC/D</t>
  </si>
  <si>
    <t>EC</t>
  </si>
  <si>
    <t>POS</t>
  </si>
  <si>
    <t>cont</t>
  </si>
  <si>
    <t>pos</t>
  </si>
  <si>
    <t>2/L</t>
  </si>
  <si>
    <t>1/L</t>
  </si>
  <si>
    <t>BONIFICO</t>
  </si>
  <si>
    <t>8/E</t>
  </si>
  <si>
    <t>3/L</t>
  </si>
  <si>
    <t>CONT</t>
  </si>
  <si>
    <t>da pagare</t>
  </si>
  <si>
    <t>POS + EC 32 + SC 20,41</t>
  </si>
  <si>
    <t>4/L</t>
  </si>
  <si>
    <t>6/L</t>
  </si>
  <si>
    <t>30/E</t>
  </si>
  <si>
    <t>8/L</t>
  </si>
  <si>
    <t>9/L</t>
  </si>
  <si>
    <t>10/L</t>
  </si>
  <si>
    <t>ASSEGNO + SCONT</t>
  </si>
  <si>
    <t>11/L</t>
  </si>
  <si>
    <t>12/L</t>
  </si>
  <si>
    <t>14/L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</si>
</sst>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4"/>
      <color indexed="10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3" fontId="0" fillId="0" borderId="0" xfId="0" applyNumberFormat="1"/>
    <xf numFmtId="43" fontId="1" fillId="0" borderId="0" xfId="0" applyNumberFormat="1" applyFont="1"/>
    <xf numFmtId="43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3" fontId="0" fillId="0" borderId="0" xfId="0" applyNumberFormat="1" applyFill="1"/>
    <xf numFmtId="164" fontId="0" fillId="0" borderId="0" xfId="0" applyNumberFormat="1"/>
    <xf numFmtId="1" fontId="0" fillId="0" borderId="0" xfId="0" applyNumberFormat="1" applyAlignment="1">
      <alignment horizontal="center"/>
    </xf>
    <xf numFmtId="43" fontId="4" fillId="0" borderId="0" xfId="0" applyNumberFormat="1" applyFont="1"/>
    <xf numFmtId="0" fontId="0" fillId="0" borderId="0" xfId="0" applyNumberFormat="1" applyAlignment="1">
      <alignment horizontal="center"/>
    </xf>
    <xf numFmtId="43" fontId="3" fillId="0" borderId="0" xfId="0" applyNumberFormat="1" applyFont="1"/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/>
    <xf numFmtId="2" fontId="0" fillId="0" borderId="0" xfId="0" applyNumberFormat="1"/>
    <xf numFmtId="43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1" fontId="0" fillId="0" borderId="0" xfId="0" applyNumberFormat="1" applyFill="1" applyAlignment="1">
      <alignment horizontal="center"/>
    </xf>
    <xf numFmtId="43" fontId="5" fillId="0" borderId="0" xfId="0" applyNumberFormat="1" applyFont="1"/>
    <xf numFmtId="1" fontId="3" fillId="0" borderId="0" xfId="0" applyNumberFormat="1" applyFont="1" applyAlignment="1">
      <alignment horizontal="center"/>
    </xf>
    <xf numFmtId="43" fontId="3" fillId="0" borderId="0" xfId="0" applyNumberFormat="1" applyFont="1" applyFill="1"/>
    <xf numFmtId="1" fontId="1" fillId="0" borderId="0" xfId="0" applyNumberFormat="1" applyFont="1"/>
    <xf numFmtId="1" fontId="0" fillId="0" borderId="0" xfId="0" applyNumberFormat="1"/>
    <xf numFmtId="1" fontId="5" fillId="0" borderId="0" xfId="0" applyNumberFormat="1" applyFont="1" applyAlignment="1">
      <alignment horizontal="center"/>
    </xf>
    <xf numFmtId="165" fontId="0" fillId="0" borderId="0" xfId="0" applyNumberFormat="1"/>
    <xf numFmtId="43" fontId="0" fillId="2" borderId="0" xfId="0" applyNumberFormat="1" applyFill="1"/>
    <xf numFmtId="43" fontId="0" fillId="0" borderId="0" xfId="0" applyNumberFormat="1" applyAlignment="1">
      <alignment horizontal="right"/>
    </xf>
    <xf numFmtId="43" fontId="6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23" sqref="F23"/>
    </sheetView>
  </sheetViews>
  <sheetFormatPr defaultRowHeight="15" x14ac:dyDescent="0.25"/>
  <cols>
    <col min="1" max="1" width="17.85546875" style="9" customWidth="1"/>
    <col min="2" max="2" width="16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1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9">
        <v>1</v>
      </c>
      <c r="D2" s="1">
        <v>64</v>
      </c>
      <c r="F2" s="1">
        <v>64</v>
      </c>
      <c r="H2" s="1" t="s">
        <v>4</v>
      </c>
    </row>
    <row r="3" spans="1:8" x14ac:dyDescent="0.25">
      <c r="A3" s="9">
        <v>3</v>
      </c>
      <c r="D3" s="1">
        <v>102.4</v>
      </c>
    </row>
    <row r="4" spans="1:8" x14ac:dyDescent="0.25">
      <c r="A4" s="9">
        <v>5</v>
      </c>
      <c r="D4" s="22">
        <v>28.8</v>
      </c>
    </row>
    <row r="5" spans="1:8" x14ac:dyDescent="0.25">
      <c r="A5" s="9">
        <v>7</v>
      </c>
      <c r="D5" s="1">
        <v>105.6</v>
      </c>
    </row>
    <row r="6" spans="1:8" x14ac:dyDescent="0.25">
      <c r="A6" s="9">
        <v>8</v>
      </c>
      <c r="D6" s="1">
        <v>436.4</v>
      </c>
    </row>
    <row r="7" spans="1:8" x14ac:dyDescent="0.25">
      <c r="A7" s="9">
        <v>11</v>
      </c>
      <c r="D7" s="1">
        <v>25.6</v>
      </c>
    </row>
    <row r="8" spans="1:8" x14ac:dyDescent="0.25">
      <c r="A8" s="9">
        <v>13</v>
      </c>
      <c r="D8" s="1">
        <v>112.5</v>
      </c>
    </row>
    <row r="9" spans="1:8" x14ac:dyDescent="0.25">
      <c r="A9" s="9">
        <v>14</v>
      </c>
      <c r="D9" s="1">
        <v>38.4</v>
      </c>
    </row>
    <row r="10" spans="1:8" x14ac:dyDescent="0.25">
      <c r="A10" s="9">
        <v>16</v>
      </c>
      <c r="D10" s="1">
        <v>27.44</v>
      </c>
    </row>
    <row r="11" spans="1:8" x14ac:dyDescent="0.25">
      <c r="A11" s="9">
        <v>17</v>
      </c>
      <c r="D11" s="1">
        <v>516.96</v>
      </c>
      <c r="E11" s="12"/>
      <c r="F11" s="1">
        <v>1400</v>
      </c>
      <c r="H11" s="1" t="s">
        <v>5</v>
      </c>
    </row>
    <row r="12" spans="1:8" x14ac:dyDescent="0.25">
      <c r="A12" s="9">
        <v>20</v>
      </c>
      <c r="D12" s="1">
        <v>23.04</v>
      </c>
      <c r="F12" s="1">
        <v>23.04</v>
      </c>
      <c r="H12" s="1" t="s">
        <v>6</v>
      </c>
    </row>
    <row r="13" spans="1:8" x14ac:dyDescent="0.25">
      <c r="A13" s="9">
        <v>23</v>
      </c>
      <c r="D13" s="1">
        <v>92.16</v>
      </c>
    </row>
    <row r="14" spans="1:8" x14ac:dyDescent="0.25">
      <c r="A14" s="9">
        <v>24</v>
      </c>
      <c r="D14" s="1">
        <v>51.2</v>
      </c>
    </row>
    <row r="15" spans="1:8" x14ac:dyDescent="0.25">
      <c r="A15" s="9" t="s">
        <v>7</v>
      </c>
      <c r="D15" s="1">
        <v>42</v>
      </c>
      <c r="F15" s="1">
        <v>42</v>
      </c>
      <c r="H15" s="1" t="s">
        <v>4</v>
      </c>
    </row>
    <row r="16" spans="1:8" x14ac:dyDescent="0.25">
      <c r="A16" s="9">
        <v>27</v>
      </c>
      <c r="D16" s="1">
        <v>38.4</v>
      </c>
    </row>
    <row r="17" spans="1:8" x14ac:dyDescent="0.25">
      <c r="A17" s="9" t="s">
        <v>8</v>
      </c>
      <c r="D17" s="1">
        <v>112.5</v>
      </c>
      <c r="F17" s="1">
        <v>112.5</v>
      </c>
      <c r="H17" s="1" t="s">
        <v>9</v>
      </c>
    </row>
    <row r="18" spans="1:8" x14ac:dyDescent="0.25">
      <c r="A18" s="9">
        <v>30</v>
      </c>
      <c r="D18" s="1">
        <v>12.8</v>
      </c>
    </row>
    <row r="19" spans="1:8" x14ac:dyDescent="0.25">
      <c r="A19" s="9">
        <v>31</v>
      </c>
      <c r="D19" s="1">
        <v>120</v>
      </c>
      <c r="F19" s="1">
        <v>120</v>
      </c>
      <c r="H19" s="1" t="s">
        <v>4</v>
      </c>
    </row>
    <row r="20" spans="1:8" x14ac:dyDescent="0.25">
      <c r="A20" s="9" t="s">
        <v>10</v>
      </c>
      <c r="D20" s="1">
        <v>689</v>
      </c>
    </row>
    <row r="21" spans="1:8" x14ac:dyDescent="0.25">
      <c r="A21" s="9" t="s">
        <v>11</v>
      </c>
      <c r="D21" s="1">
        <v>245</v>
      </c>
      <c r="F21" s="1">
        <v>245</v>
      </c>
      <c r="H21" s="1" t="s">
        <v>4</v>
      </c>
    </row>
    <row r="22" spans="1:8" x14ac:dyDescent="0.25">
      <c r="F22" s="1">
        <v>877.66</v>
      </c>
      <c r="H22" s="1" t="s">
        <v>12</v>
      </c>
    </row>
    <row r="34" spans="1:7" ht="18.75" x14ac:dyDescent="0.3">
      <c r="A34" s="14"/>
      <c r="B34" s="2">
        <f>SUM(B2:B33)</f>
        <v>0</v>
      </c>
      <c r="C34" s="2">
        <f>SUM(C2:C33)</f>
        <v>0</v>
      </c>
      <c r="D34" s="2">
        <f>SUM(D2:D33)</f>
        <v>2884.2000000000003</v>
      </c>
      <c r="E34" s="2">
        <f>C34+D34</f>
        <v>2884.2000000000003</v>
      </c>
      <c r="F34" s="2">
        <f>SUM(F2:F33)</f>
        <v>2884.2</v>
      </c>
      <c r="G34" s="2">
        <f>E34-F34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9" sqref="A9"/>
    </sheetView>
  </sheetViews>
  <sheetFormatPr defaultRowHeight="15" x14ac:dyDescent="0.25"/>
  <cols>
    <col min="1" max="1" width="17.85546875" style="9" customWidth="1"/>
    <col min="2" max="2" width="12.140625" style="1" customWidth="1"/>
    <col min="3" max="3" width="13" style="1" bestFit="1" customWidth="1"/>
    <col min="4" max="4" width="14.7109375" style="1" customWidth="1"/>
    <col min="5" max="5" width="16" style="1" customWidth="1"/>
    <col min="6" max="6" width="14.85546875" style="1" customWidth="1"/>
    <col min="7" max="7" width="14" style="1" customWidth="1"/>
    <col min="8" max="9" width="9.140625" style="1"/>
    <col min="10" max="10" width="9.5703125" style="1" bestFit="1" customWidth="1"/>
  </cols>
  <sheetData>
    <row r="1" spans="1:9" s="3" customFormat="1" x14ac:dyDescent="0.25">
      <c r="A1" s="13" t="s">
        <v>2</v>
      </c>
      <c r="B1" s="4"/>
      <c r="C1" s="4">
        <v>0.22</v>
      </c>
      <c r="D1" s="3" t="s">
        <v>1</v>
      </c>
      <c r="F1" s="3" t="s">
        <v>0</v>
      </c>
    </row>
    <row r="2" spans="1:9" x14ac:dyDescent="0.25">
      <c r="A2" s="9">
        <v>81</v>
      </c>
      <c r="D2" s="1">
        <v>234</v>
      </c>
      <c r="H2" s="10"/>
    </row>
    <row r="3" spans="1:9" x14ac:dyDescent="0.25">
      <c r="A3" s="9">
        <v>82</v>
      </c>
      <c r="D3" s="1">
        <v>540.16</v>
      </c>
      <c r="F3" s="1">
        <v>770</v>
      </c>
      <c r="H3" s="1" t="s">
        <v>5</v>
      </c>
    </row>
    <row r="4" spans="1:9" x14ac:dyDescent="0.25">
      <c r="A4" s="9">
        <v>86</v>
      </c>
      <c r="D4" s="7">
        <v>48.96</v>
      </c>
    </row>
    <row r="5" spans="1:9" x14ac:dyDescent="0.25">
      <c r="A5" s="9">
        <v>83</v>
      </c>
      <c r="D5" s="1">
        <v>12.51</v>
      </c>
    </row>
    <row r="6" spans="1:9" x14ac:dyDescent="0.25">
      <c r="A6" s="9">
        <v>101</v>
      </c>
      <c r="D6" s="1">
        <v>113.48</v>
      </c>
    </row>
    <row r="7" spans="1:9" x14ac:dyDescent="0.25">
      <c r="A7" s="9" t="s">
        <v>19</v>
      </c>
      <c r="D7" s="1">
        <v>39</v>
      </c>
    </row>
    <row r="8" spans="1:9" x14ac:dyDescent="0.25">
      <c r="A8" s="21" t="s">
        <v>20</v>
      </c>
      <c r="D8" s="1">
        <v>20</v>
      </c>
      <c r="F8" s="1">
        <v>238.11</v>
      </c>
      <c r="H8" s="1" t="s">
        <v>5</v>
      </c>
    </row>
    <row r="10" spans="1:9" x14ac:dyDescent="0.25">
      <c r="A10" s="23"/>
      <c r="B10" s="22"/>
      <c r="C10" s="22"/>
      <c r="D10" s="24"/>
      <c r="E10" s="22"/>
      <c r="F10" s="22"/>
      <c r="G10" s="22"/>
      <c r="H10" s="12"/>
      <c r="I10" s="22"/>
    </row>
    <row r="11" spans="1:9" x14ac:dyDescent="0.25">
      <c r="A11" s="21"/>
      <c r="H11" s="10"/>
    </row>
    <row r="15" spans="1:9" x14ac:dyDescent="0.25">
      <c r="D15" s="7"/>
    </row>
    <row r="21" spans="1:7" ht="18.75" x14ac:dyDescent="0.3">
      <c r="A21" s="14"/>
      <c r="B21" s="2">
        <f>SUM(B2:B20)</f>
        <v>0</v>
      </c>
      <c r="C21" s="2">
        <f>SUM(C2:C20)</f>
        <v>0</v>
      </c>
      <c r="D21" s="2">
        <f>SUM(D2:D20)</f>
        <v>1008.11</v>
      </c>
      <c r="E21" s="2">
        <f>C21+D21</f>
        <v>1008.11</v>
      </c>
      <c r="F21" s="2">
        <f>SUM(F2:F20)</f>
        <v>1008.11</v>
      </c>
      <c r="G21" s="2">
        <f>E21-F21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10" sqref="F10"/>
    </sheetView>
  </sheetViews>
  <sheetFormatPr defaultRowHeight="15" x14ac:dyDescent="0.25"/>
  <cols>
    <col min="1" max="1" width="17.85546875" style="26" customWidth="1"/>
    <col min="2" max="2" width="12.140625" style="1" customWidth="1"/>
    <col min="3" max="3" width="13" style="1" bestFit="1" customWidth="1"/>
    <col min="4" max="4" width="18" style="1" customWidth="1"/>
    <col min="5" max="5" width="17.28515625" style="1" customWidth="1"/>
    <col min="6" max="6" width="18.140625" style="1" customWidth="1"/>
    <col min="7" max="7" width="14" style="1" customWidth="1"/>
    <col min="8" max="9" width="9.140625" style="1"/>
    <col min="10" max="10" width="9.5703125" style="1" bestFit="1" customWidth="1"/>
  </cols>
  <sheetData>
    <row r="1" spans="1:13" s="3" customFormat="1" x14ac:dyDescent="0.25">
      <c r="A1" s="13" t="s">
        <v>2</v>
      </c>
      <c r="B1" s="4"/>
      <c r="C1" s="4">
        <v>0.22</v>
      </c>
      <c r="D1" s="3" t="s">
        <v>1</v>
      </c>
      <c r="F1" s="3" t="s">
        <v>0</v>
      </c>
    </row>
    <row r="2" spans="1:13" x14ac:dyDescent="0.25">
      <c r="A2" s="9">
        <v>104</v>
      </c>
      <c r="D2" s="1">
        <v>89.25</v>
      </c>
    </row>
    <row r="3" spans="1:13" x14ac:dyDescent="0.25">
      <c r="A3" s="9">
        <v>116</v>
      </c>
      <c r="D3" s="1">
        <v>63.24</v>
      </c>
    </row>
    <row r="4" spans="1:13" x14ac:dyDescent="0.25">
      <c r="A4" s="9">
        <v>120</v>
      </c>
      <c r="D4" s="1">
        <v>25.5</v>
      </c>
    </row>
    <row r="5" spans="1:13" x14ac:dyDescent="0.25">
      <c r="A5" s="9">
        <v>119</v>
      </c>
      <c r="D5" s="1">
        <v>40.799999999999997</v>
      </c>
    </row>
    <row r="6" spans="1:13" x14ac:dyDescent="0.25">
      <c r="A6" s="9">
        <v>122</v>
      </c>
      <c r="D6" s="1">
        <v>77.77</v>
      </c>
    </row>
    <row r="7" spans="1:13" x14ac:dyDescent="0.25">
      <c r="A7" s="9">
        <v>123</v>
      </c>
      <c r="D7" s="1">
        <v>644.6</v>
      </c>
      <c r="F7" s="1">
        <v>644.6</v>
      </c>
      <c r="H7" s="1" t="s">
        <v>21</v>
      </c>
    </row>
    <row r="8" spans="1:13" x14ac:dyDescent="0.25">
      <c r="A8" s="9" t="s">
        <v>22</v>
      </c>
      <c r="D8" s="1">
        <v>42</v>
      </c>
      <c r="F8" s="1">
        <v>42</v>
      </c>
      <c r="H8" s="1" t="s">
        <v>4</v>
      </c>
    </row>
    <row r="9" spans="1:13" x14ac:dyDescent="0.25">
      <c r="A9" s="9" t="s">
        <v>23</v>
      </c>
      <c r="D9" s="1">
        <v>104.5</v>
      </c>
    </row>
    <row r="10" spans="1:13" x14ac:dyDescent="0.25">
      <c r="A10" s="9"/>
      <c r="F10" s="31">
        <v>401.06</v>
      </c>
      <c r="H10" s="10" t="s">
        <v>12</v>
      </c>
      <c r="M10" s="28"/>
    </row>
    <row r="11" spans="1:13" x14ac:dyDescent="0.25">
      <c r="A11" s="9"/>
      <c r="M11" s="28"/>
    </row>
    <row r="12" spans="1:13" x14ac:dyDescent="0.25">
      <c r="A12" s="27"/>
      <c r="M12" s="28"/>
    </row>
    <row r="13" spans="1:13" x14ac:dyDescent="0.25">
      <c r="A13" s="9"/>
      <c r="H13" s="10"/>
      <c r="M13" s="28"/>
    </row>
    <row r="14" spans="1:13" x14ac:dyDescent="0.25">
      <c r="A14" s="9"/>
    </row>
    <row r="15" spans="1:13" x14ac:dyDescent="0.25">
      <c r="A15" s="9"/>
    </row>
    <row r="20" spans="1:7" ht="18.75" x14ac:dyDescent="0.3">
      <c r="A20" s="25"/>
      <c r="B20" s="2">
        <f>SUM(B2:B19)</f>
        <v>0</v>
      </c>
      <c r="C20" s="2">
        <f>SUM(C2:C19)</f>
        <v>0</v>
      </c>
      <c r="D20" s="2">
        <f>SUM(D2:D19)</f>
        <v>1087.6600000000001</v>
      </c>
      <c r="E20" s="2">
        <f>C20+D20</f>
        <v>1087.6600000000001</v>
      </c>
      <c r="F20" s="2">
        <f>SUM(F2:F19)</f>
        <v>1087.6600000000001</v>
      </c>
      <c r="G20" s="2">
        <f>E20-F20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6" sqref="F6"/>
    </sheetView>
  </sheetViews>
  <sheetFormatPr defaultRowHeight="15" x14ac:dyDescent="0.25"/>
  <cols>
    <col min="1" max="1" width="17.85546875" style="8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15" t="s">
        <v>3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6">
        <v>130</v>
      </c>
      <c r="D2" s="1">
        <v>330</v>
      </c>
      <c r="F2" s="1">
        <v>330</v>
      </c>
      <c r="H2" s="1" t="s">
        <v>4</v>
      </c>
    </row>
    <row r="3" spans="1:8" x14ac:dyDescent="0.25">
      <c r="A3" s="6">
        <v>136</v>
      </c>
      <c r="D3" s="1">
        <v>204</v>
      </c>
    </row>
    <row r="4" spans="1:8" x14ac:dyDescent="0.25">
      <c r="A4" s="6" t="s">
        <v>24</v>
      </c>
      <c r="D4" s="22">
        <v>264</v>
      </c>
      <c r="F4" s="1">
        <v>264</v>
      </c>
      <c r="H4" s="1" t="s">
        <v>4</v>
      </c>
    </row>
    <row r="5" spans="1:8" x14ac:dyDescent="0.25">
      <c r="A5" s="6"/>
      <c r="F5" s="1">
        <v>204</v>
      </c>
      <c r="H5" s="1" t="s">
        <v>12</v>
      </c>
    </row>
    <row r="6" spans="1:8" x14ac:dyDescent="0.25">
      <c r="A6" s="6"/>
    </row>
    <row r="7" spans="1:8" x14ac:dyDescent="0.25">
      <c r="A7" s="6"/>
    </row>
    <row r="8" spans="1:8" x14ac:dyDescent="0.25">
      <c r="A8" s="6"/>
    </row>
    <row r="9" spans="1:8" x14ac:dyDescent="0.25">
      <c r="A9" s="6"/>
    </row>
    <row r="10" spans="1:8" x14ac:dyDescent="0.25">
      <c r="A10" s="6"/>
    </row>
    <row r="11" spans="1:8" x14ac:dyDescent="0.25">
      <c r="A11" s="6"/>
      <c r="E11" s="12"/>
    </row>
    <row r="12" spans="1:8" x14ac:dyDescent="0.25">
      <c r="A12" s="6"/>
    </row>
    <row r="13" spans="1:8" x14ac:dyDescent="0.25">
      <c r="A13" s="6"/>
    </row>
    <row r="14" spans="1:8" x14ac:dyDescent="0.25">
      <c r="A14" s="6"/>
    </row>
    <row r="15" spans="1:8" x14ac:dyDescent="0.25">
      <c r="A15" s="6"/>
    </row>
    <row r="16" spans="1:8" x14ac:dyDescent="0.25">
      <c r="A16" s="6"/>
    </row>
    <row r="17" spans="1:1" x14ac:dyDescent="0.25">
      <c r="A17" s="6"/>
    </row>
    <row r="18" spans="1:1" x14ac:dyDescent="0.25">
      <c r="A18" s="6"/>
    </row>
    <row r="19" spans="1:1" x14ac:dyDescent="0.25">
      <c r="A19" s="6"/>
    </row>
    <row r="20" spans="1:1" x14ac:dyDescent="0.25">
      <c r="A20" s="6"/>
    </row>
    <row r="21" spans="1:1" x14ac:dyDescent="0.25">
      <c r="A21" s="6"/>
    </row>
    <row r="22" spans="1:1" x14ac:dyDescent="0.25">
      <c r="A22" s="6"/>
    </row>
    <row r="23" spans="1:1" x14ac:dyDescent="0.25">
      <c r="A23" s="6"/>
    </row>
    <row r="33" spans="1:7" ht="18.75" x14ac:dyDescent="0.3">
      <c r="A33" s="16"/>
      <c r="B33" s="2">
        <f>SUM(B2:B32)</f>
        <v>0</v>
      </c>
      <c r="C33" s="2">
        <f>SUM(C2:C32)</f>
        <v>0</v>
      </c>
      <c r="D33" s="2">
        <f>SUM(D2:D32)</f>
        <v>798</v>
      </c>
      <c r="E33" s="2">
        <f>C33+D33</f>
        <v>798</v>
      </c>
      <c r="F33" s="2">
        <f>SUM(F2:F32)</f>
        <v>798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2" sqref="A2:H5"/>
    </sheetView>
  </sheetViews>
  <sheetFormatPr defaultRowHeight="15" x14ac:dyDescent="0.25"/>
  <cols>
    <col min="1" max="1" width="17.85546875" style="8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15" t="s">
        <v>3</v>
      </c>
      <c r="B1" s="4"/>
      <c r="C1" s="4">
        <v>0.22</v>
      </c>
      <c r="D1" s="3" t="s">
        <v>1</v>
      </c>
      <c r="F1" s="3" t="s">
        <v>0</v>
      </c>
    </row>
    <row r="2" spans="1:6" x14ac:dyDescent="0.25">
      <c r="A2" s="6"/>
    </row>
    <row r="3" spans="1:6" x14ac:dyDescent="0.25">
      <c r="A3" s="6"/>
    </row>
    <row r="4" spans="1:6" x14ac:dyDescent="0.25">
      <c r="A4" s="6"/>
      <c r="D4" s="22"/>
    </row>
    <row r="5" spans="1:6" x14ac:dyDescent="0.25">
      <c r="A5" s="6"/>
    </row>
    <row r="6" spans="1:6" x14ac:dyDescent="0.25">
      <c r="A6" s="6"/>
    </row>
    <row r="7" spans="1:6" x14ac:dyDescent="0.25">
      <c r="A7" s="6"/>
    </row>
    <row r="8" spans="1:6" x14ac:dyDescent="0.25">
      <c r="A8" s="6"/>
    </row>
    <row r="9" spans="1:6" x14ac:dyDescent="0.25">
      <c r="A9" s="6"/>
    </row>
    <row r="10" spans="1:6" x14ac:dyDescent="0.25">
      <c r="A10" s="6"/>
    </row>
    <row r="11" spans="1:6" x14ac:dyDescent="0.25">
      <c r="A11" s="6"/>
      <c r="E11" s="12"/>
    </row>
    <row r="12" spans="1:6" x14ac:dyDescent="0.25">
      <c r="A12" s="6"/>
    </row>
    <row r="13" spans="1:6" x14ac:dyDescent="0.25">
      <c r="A13" s="6"/>
    </row>
    <row r="14" spans="1:6" x14ac:dyDescent="0.25">
      <c r="A14" s="6"/>
    </row>
    <row r="15" spans="1:6" x14ac:dyDescent="0.25">
      <c r="A15" s="6"/>
    </row>
    <row r="16" spans="1:6" x14ac:dyDescent="0.25">
      <c r="A16" s="6"/>
    </row>
    <row r="17" spans="1:1" x14ac:dyDescent="0.25">
      <c r="A17" s="6"/>
    </row>
    <row r="18" spans="1:1" x14ac:dyDescent="0.25">
      <c r="A18" s="6"/>
    </row>
    <row r="19" spans="1:1" x14ac:dyDescent="0.25">
      <c r="A19" s="6"/>
    </row>
    <row r="20" spans="1:1" x14ac:dyDescent="0.25">
      <c r="A20" s="6"/>
    </row>
    <row r="21" spans="1:1" x14ac:dyDescent="0.25">
      <c r="A21" s="6"/>
    </row>
    <row r="22" spans="1:1" x14ac:dyDescent="0.25">
      <c r="A22" s="6"/>
    </row>
    <row r="23" spans="1:1" x14ac:dyDescent="0.25">
      <c r="A23" s="6"/>
    </row>
    <row r="33" spans="1:7" ht="18.75" x14ac:dyDescent="0.3">
      <c r="A33" s="16"/>
      <c r="B33" s="2">
        <f>SUM(B2:B32)</f>
        <v>0</v>
      </c>
      <c r="C33" s="2">
        <f>SUM(C2:C32)</f>
        <v>0</v>
      </c>
      <c r="D33" s="2">
        <f>SUM(D2:D32)</f>
        <v>0</v>
      </c>
      <c r="E33" s="2">
        <f>C33+D33</f>
        <v>0</v>
      </c>
      <c r="F33" s="2">
        <f>SUM(F2:F32)</f>
        <v>0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H3" sqref="H3"/>
    </sheetView>
  </sheetViews>
  <sheetFormatPr defaultRowHeight="15" x14ac:dyDescent="0.25"/>
  <cols>
    <col min="1" max="1" width="17.85546875" style="9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1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9">
        <v>37</v>
      </c>
      <c r="D2" s="1">
        <v>61.6</v>
      </c>
    </row>
    <row r="3" spans="1:8" x14ac:dyDescent="0.25">
      <c r="A3" s="9">
        <v>45</v>
      </c>
      <c r="D3" s="1">
        <v>32</v>
      </c>
      <c r="F3" s="29">
        <v>32</v>
      </c>
      <c r="H3" s="29" t="s">
        <v>13</v>
      </c>
    </row>
    <row r="4" spans="1:8" x14ac:dyDescent="0.25">
      <c r="A4" s="9">
        <v>51</v>
      </c>
      <c r="D4" s="1">
        <v>82</v>
      </c>
    </row>
    <row r="5" spans="1:8" x14ac:dyDescent="0.25">
      <c r="A5" s="9">
        <v>52</v>
      </c>
      <c r="D5" s="1">
        <v>48</v>
      </c>
      <c r="F5" s="1">
        <v>48</v>
      </c>
      <c r="H5" s="1" t="s">
        <v>14</v>
      </c>
    </row>
    <row r="6" spans="1:8" x14ac:dyDescent="0.25">
      <c r="A6" s="9">
        <v>32</v>
      </c>
      <c r="D6" s="1">
        <v>190</v>
      </c>
      <c r="F6" s="1">
        <v>190</v>
      </c>
      <c r="H6" s="1" t="s">
        <v>4</v>
      </c>
    </row>
    <row r="8" spans="1:8" x14ac:dyDescent="0.25">
      <c r="F8" s="1">
        <v>143.6</v>
      </c>
      <c r="H8" s="1" t="s">
        <v>5</v>
      </c>
    </row>
    <row r="34" spans="1:7" ht="18.75" x14ac:dyDescent="0.3">
      <c r="A34" s="14"/>
      <c r="B34" s="2">
        <f>SUM(B2:B33)</f>
        <v>0</v>
      </c>
      <c r="C34" s="2">
        <f>SUM(C2:C33)</f>
        <v>0</v>
      </c>
      <c r="D34" s="2">
        <f>SUM(D2:D33)</f>
        <v>413.6</v>
      </c>
      <c r="E34" s="2">
        <f>C34+D34</f>
        <v>413.6</v>
      </c>
      <c r="F34" s="2">
        <f>SUM(F2:F33)</f>
        <v>413.6</v>
      </c>
      <c r="G34" s="2">
        <f>E34-F34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E2" sqref="E2"/>
    </sheetView>
  </sheetViews>
  <sheetFormatPr defaultRowHeight="15" x14ac:dyDescent="0.25"/>
  <cols>
    <col min="1" max="1" width="17.85546875" style="9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13" t="s">
        <v>2</v>
      </c>
      <c r="B1" s="4"/>
      <c r="C1" s="4">
        <v>0.22</v>
      </c>
      <c r="D1" s="3" t="s">
        <v>1</v>
      </c>
      <c r="F1" s="3" t="s">
        <v>0</v>
      </c>
    </row>
    <row r="2" spans="1:6" x14ac:dyDescent="0.25">
      <c r="A2" s="9">
        <v>55</v>
      </c>
      <c r="D2" s="1">
        <v>16</v>
      </c>
    </row>
    <row r="33" spans="1:7" ht="18.75" x14ac:dyDescent="0.3">
      <c r="A33" s="14"/>
      <c r="B33" s="2">
        <f>SUM(B2:B32)</f>
        <v>0</v>
      </c>
      <c r="C33" s="2">
        <f>SUM(C2:C32)</f>
        <v>0</v>
      </c>
      <c r="D33" s="2">
        <f>SUM(D2:D32)</f>
        <v>16</v>
      </c>
      <c r="E33" s="2">
        <f>C33+D33</f>
        <v>16</v>
      </c>
      <c r="F33" s="2">
        <f>SUM(F2:F32)</f>
        <v>0</v>
      </c>
      <c r="G33" s="2">
        <f>E33-F33</f>
        <v>16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2" sqref="A2:J10"/>
    </sheetView>
  </sheetViews>
  <sheetFormatPr defaultRowHeight="15" x14ac:dyDescent="0.25"/>
  <cols>
    <col min="1" max="1" width="17.85546875" style="8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15" t="s">
        <v>2</v>
      </c>
      <c r="B1" s="4"/>
      <c r="C1" s="4">
        <v>0.22</v>
      </c>
      <c r="D1" s="3" t="s">
        <v>1</v>
      </c>
      <c r="F1" s="3" t="s">
        <v>0</v>
      </c>
    </row>
    <row r="33" spans="1:7" ht="18.75" x14ac:dyDescent="0.3">
      <c r="A33" s="16"/>
      <c r="B33" s="2">
        <f>SUM(B2:B32)</f>
        <v>0</v>
      </c>
      <c r="C33" s="2">
        <f>SUM(C2:C32)</f>
        <v>0</v>
      </c>
      <c r="D33" s="2">
        <f>SUM(D2:D32)</f>
        <v>0</v>
      </c>
      <c r="E33" s="2">
        <f>C33+D33</f>
        <v>0</v>
      </c>
      <c r="F33" s="2">
        <f>SUM(F2:F32)</f>
        <v>0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3" sqref="A3"/>
    </sheetView>
  </sheetViews>
  <sheetFormatPr defaultRowHeight="15" x14ac:dyDescent="0.25"/>
  <cols>
    <col min="1" max="1" width="17.85546875" style="5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6" x14ac:dyDescent="0.25">
      <c r="A2" s="9" t="s">
        <v>15</v>
      </c>
      <c r="C2" s="1">
        <v>82.9</v>
      </c>
    </row>
    <row r="3" spans="1:6" x14ac:dyDescent="0.25">
      <c r="A3" s="9"/>
    </row>
    <row r="4" spans="1:6" x14ac:dyDescent="0.25">
      <c r="A4" s="9"/>
    </row>
    <row r="5" spans="1:6" x14ac:dyDescent="0.25">
      <c r="A5" s="9"/>
    </row>
    <row r="6" spans="1:6" x14ac:dyDescent="0.25">
      <c r="A6" s="9"/>
    </row>
    <row r="7" spans="1:6" x14ac:dyDescent="0.25">
      <c r="A7" s="9"/>
    </row>
    <row r="8" spans="1:6" x14ac:dyDescent="0.25">
      <c r="A8" s="9"/>
    </row>
    <row r="13" spans="1:6" x14ac:dyDescent="0.25">
      <c r="B13" s="17"/>
    </row>
    <row r="33" spans="1:7" ht="18.75" x14ac:dyDescent="0.3">
      <c r="A33" s="18"/>
      <c r="B33" s="2">
        <f>SUM(B2:B32)</f>
        <v>0</v>
      </c>
      <c r="C33" s="2">
        <f>SUM(C2:C32)</f>
        <v>82.9</v>
      </c>
      <c r="D33" s="2">
        <f>SUM(D2:D32)</f>
        <v>0</v>
      </c>
      <c r="E33" s="2">
        <f>C33+D33</f>
        <v>82.9</v>
      </c>
      <c r="F33" s="2">
        <f>SUM(F2:F32)</f>
        <v>0</v>
      </c>
      <c r="G33" s="2">
        <f>E33-F33</f>
        <v>82.9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H5" sqref="H5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9" t="s">
        <v>16</v>
      </c>
      <c r="C2" s="1">
        <v>126</v>
      </c>
      <c r="F2" s="1">
        <v>126</v>
      </c>
      <c r="H2" s="1" t="s">
        <v>12</v>
      </c>
    </row>
    <row r="3" spans="1:8" x14ac:dyDescent="0.25">
      <c r="A3" s="9"/>
    </row>
    <row r="4" spans="1:8" x14ac:dyDescent="0.25">
      <c r="A4" s="9"/>
    </row>
    <row r="5" spans="1:8" x14ac:dyDescent="0.25">
      <c r="A5" s="9"/>
    </row>
    <row r="6" spans="1:8" x14ac:dyDescent="0.25">
      <c r="A6" s="9"/>
    </row>
    <row r="7" spans="1:8" x14ac:dyDescent="0.25">
      <c r="A7" s="9"/>
    </row>
    <row r="8" spans="1:8" x14ac:dyDescent="0.25">
      <c r="A8" s="9"/>
    </row>
    <row r="9" spans="1:8" x14ac:dyDescent="0.25">
      <c r="A9" s="9"/>
    </row>
    <row r="10" spans="1:8" x14ac:dyDescent="0.25">
      <c r="A10" s="9"/>
    </row>
    <row r="11" spans="1:8" x14ac:dyDescent="0.25">
      <c r="A11" s="9"/>
    </row>
    <row r="12" spans="1:8" x14ac:dyDescent="0.25">
      <c r="A12" s="9"/>
    </row>
    <row r="13" spans="1:8" x14ac:dyDescent="0.25">
      <c r="A13" s="9"/>
    </row>
    <row r="14" spans="1:8" x14ac:dyDescent="0.25">
      <c r="A14" s="9"/>
    </row>
    <row r="15" spans="1:8" x14ac:dyDescent="0.25">
      <c r="A15" s="9"/>
    </row>
    <row r="16" spans="1:8" x14ac:dyDescent="0.25">
      <c r="A16" s="9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  <row r="21" spans="1:1" x14ac:dyDescent="0.25">
      <c r="A21" s="9"/>
    </row>
    <row r="22" spans="1:1" x14ac:dyDescent="0.25">
      <c r="A22" s="9"/>
    </row>
    <row r="23" spans="1:1" x14ac:dyDescent="0.25">
      <c r="A23" s="5"/>
    </row>
    <row r="33" spans="1:7" ht="18.75" x14ac:dyDescent="0.3">
      <c r="A33" s="2"/>
      <c r="B33" s="2">
        <f>SUM(B2:B32)</f>
        <v>0</v>
      </c>
      <c r="C33" s="2">
        <f>SUM(C2:C32)</f>
        <v>126</v>
      </c>
      <c r="D33" s="2">
        <f>SUM(D2:D32)</f>
        <v>0</v>
      </c>
      <c r="E33" s="2">
        <f>C33+D33</f>
        <v>126</v>
      </c>
      <c r="F33" s="2">
        <f>SUM(F2:F32)</f>
        <v>126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B7" sqref="B7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8">
        <v>45</v>
      </c>
      <c r="D2" s="1">
        <v>32</v>
      </c>
      <c r="F2" s="1">
        <v>32</v>
      </c>
      <c r="H2" s="1" t="s">
        <v>6</v>
      </c>
    </row>
    <row r="3" spans="1:8" x14ac:dyDescent="0.25">
      <c r="A3" s="30" t="s">
        <v>17</v>
      </c>
      <c r="D3" s="1">
        <v>186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218</v>
      </c>
      <c r="E33" s="2">
        <f>C33+D33</f>
        <v>218</v>
      </c>
      <c r="F33" s="2">
        <f>SUM(F2:F32)</f>
        <v>32</v>
      </c>
      <c r="G33" s="2">
        <f>E33-F33</f>
        <v>186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E19" sqref="E19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3" t="s">
        <v>2</v>
      </c>
      <c r="B1" s="4"/>
      <c r="C1" s="4">
        <v>0.22</v>
      </c>
      <c r="D1" s="3" t="s">
        <v>1</v>
      </c>
      <c r="F1" s="3" t="s">
        <v>0</v>
      </c>
    </row>
    <row r="33" spans="1:7" ht="18.75" x14ac:dyDescent="0.3">
      <c r="A33" s="2"/>
      <c r="B33" s="2">
        <f>SUM(B2:B32)</f>
        <v>0</v>
      </c>
      <c r="C33" s="2">
        <f>SUM(C2:C32)</f>
        <v>0</v>
      </c>
      <c r="D33" s="2">
        <f>SUM(D2:D32)</f>
        <v>0</v>
      </c>
      <c r="E33" s="2">
        <f>C33+D33</f>
        <v>0</v>
      </c>
      <c r="F33" s="2">
        <f>SUM(F2:F32)</f>
        <v>0</v>
      </c>
      <c r="G33" s="2">
        <f>E33-F33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7" sqref="F7"/>
    </sheetView>
  </sheetViews>
  <sheetFormatPr defaultRowHeight="15" x14ac:dyDescent="0.25"/>
  <cols>
    <col min="1" max="1" width="17.85546875" style="1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19" t="s">
        <v>2</v>
      </c>
      <c r="B1" s="4"/>
      <c r="C1" s="4">
        <v>0.22</v>
      </c>
      <c r="D1" s="3" t="s">
        <v>1</v>
      </c>
      <c r="F1" s="3" t="s">
        <v>0</v>
      </c>
    </row>
    <row r="2" spans="1:8" x14ac:dyDescent="0.25">
      <c r="A2" s="11">
        <v>73</v>
      </c>
      <c r="D2" s="1">
        <v>34</v>
      </c>
    </row>
    <row r="3" spans="1:8" x14ac:dyDescent="0.25">
      <c r="A3" s="11" t="s">
        <v>18</v>
      </c>
      <c r="D3" s="1">
        <v>21</v>
      </c>
    </row>
    <row r="4" spans="1:8" x14ac:dyDescent="0.25">
      <c r="A4" s="11">
        <v>74</v>
      </c>
      <c r="D4" s="1">
        <v>54.4</v>
      </c>
    </row>
    <row r="5" spans="1:8" x14ac:dyDescent="0.25">
      <c r="A5" s="11">
        <v>80</v>
      </c>
      <c r="D5" s="1">
        <v>61.2</v>
      </c>
    </row>
    <row r="6" spans="1:8" x14ac:dyDescent="0.25">
      <c r="F6" s="1">
        <v>170.6</v>
      </c>
      <c r="H6" s="1" t="s">
        <v>12</v>
      </c>
    </row>
    <row r="8" spans="1:8" x14ac:dyDescent="0.25">
      <c r="B8" s="8"/>
    </row>
    <row r="34" spans="1:7" ht="18.75" x14ac:dyDescent="0.3">
      <c r="A34" s="20"/>
      <c r="B34" s="2">
        <f>SUM(B2:B33)</f>
        <v>0</v>
      </c>
      <c r="C34" s="2">
        <f>SUM(C2:C33)</f>
        <v>0</v>
      </c>
      <c r="D34" s="2">
        <f>SUM(D2:D33)</f>
        <v>170.60000000000002</v>
      </c>
      <c r="E34" s="2">
        <f>C34+D34</f>
        <v>170.60000000000002</v>
      </c>
      <c r="F34" s="2">
        <f>SUM(F2:F33)</f>
        <v>170.6</v>
      </c>
      <c r="G34" s="2">
        <f>E34-F34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GEN20</vt:lpstr>
      <vt:lpstr>FEB20</vt:lpstr>
      <vt:lpstr>MAR20</vt:lpstr>
      <vt:lpstr>APR20</vt:lpstr>
      <vt:lpstr>MAG20</vt:lpstr>
      <vt:lpstr>GIU20</vt:lpstr>
      <vt:lpstr>LUG20</vt:lpstr>
      <vt:lpstr>AGO20</vt:lpstr>
      <vt:lpstr>SET20 </vt:lpstr>
      <vt:lpstr>OTT20</vt:lpstr>
      <vt:lpstr>NOV20 </vt:lpstr>
      <vt:lpstr>DIC20</vt:lpstr>
      <vt:lpstr>DIC20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Windows1</cp:lastModifiedBy>
  <cp:lastPrinted>2013-11-30T11:38:10Z</cp:lastPrinted>
  <dcterms:created xsi:type="dcterms:W3CDTF">2012-12-31T12:11:36Z</dcterms:created>
  <dcterms:modified xsi:type="dcterms:W3CDTF">2020-12-24T08:05:28Z</dcterms:modified>
</cp:coreProperties>
</file>