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5" windowWidth="15150" windowHeight="8385" activeTab="11"/>
  </bookViews>
  <sheets>
    <sheet name="GEN18" sheetId="1" r:id="rId1"/>
    <sheet name="FEB18" sheetId="2" r:id="rId2"/>
    <sheet name="MAR18" sheetId="3" r:id="rId3"/>
    <sheet name="APR18" sheetId="4" r:id="rId4"/>
    <sheet name="MAG18" sheetId="5" r:id="rId5"/>
    <sheet name="GIU18" sheetId="6" r:id="rId6"/>
    <sheet name="LUG18" sheetId="9" r:id="rId7"/>
    <sheet name="AGO18" sheetId="8" r:id="rId8"/>
    <sheet name="SETT18" sheetId="10" r:id="rId9"/>
    <sheet name="OTT18" sheetId="11" r:id="rId10"/>
    <sheet name="NOV18" sheetId="12" r:id="rId11"/>
    <sheet name="DIC18" sheetId="13" r:id="rId12"/>
  </sheets>
  <calcPr calcId="145621"/>
</workbook>
</file>

<file path=xl/calcChain.xml><?xml version="1.0" encoding="utf-8"?>
<calcChain xmlns="http://schemas.openxmlformats.org/spreadsheetml/2006/main">
  <c r="M49" i="13" l="1"/>
  <c r="M26" i="12" l="1"/>
  <c r="M31" i="11" l="1"/>
  <c r="M42" i="10" l="1"/>
  <c r="L45" i="6" l="1"/>
  <c r="N56" i="5" l="1"/>
  <c r="F67" i="3" l="1"/>
  <c r="A67" i="13" l="1"/>
  <c r="B67" i="13"/>
  <c r="C67" i="13"/>
  <c r="D67" i="13"/>
  <c r="F67" i="13"/>
  <c r="E67" i="13" l="1"/>
  <c r="G67" i="13" s="1"/>
  <c r="F52" i="1"/>
  <c r="F64" i="12"/>
  <c r="D64" i="12"/>
  <c r="C64" i="12"/>
  <c r="B64" i="12"/>
  <c r="A64" i="12"/>
  <c r="F53" i="11"/>
  <c r="D53" i="11"/>
  <c r="C53" i="11"/>
  <c r="B53" i="11"/>
  <c r="A53" i="11"/>
  <c r="F49" i="10"/>
  <c r="D49" i="10"/>
  <c r="C49" i="10"/>
  <c r="B49" i="10"/>
  <c r="A49" i="10"/>
  <c r="F49" i="9"/>
  <c r="D49" i="9"/>
  <c r="C49" i="9"/>
  <c r="B49" i="9"/>
  <c r="A49" i="9"/>
  <c r="F48" i="8"/>
  <c r="D48" i="8"/>
  <c r="C48" i="8"/>
  <c r="B48" i="8"/>
  <c r="A48" i="8"/>
  <c r="F69" i="6"/>
  <c r="D69" i="6"/>
  <c r="C69" i="6"/>
  <c r="B69" i="6"/>
  <c r="A69" i="6"/>
  <c r="F79" i="5"/>
  <c r="D79" i="5"/>
  <c r="C79" i="5"/>
  <c r="B79" i="5"/>
  <c r="A79" i="5"/>
  <c r="F47" i="4"/>
  <c r="D47" i="4"/>
  <c r="C47" i="4"/>
  <c r="B47" i="4"/>
  <c r="A47" i="4"/>
  <c r="F57" i="2"/>
  <c r="D67" i="3"/>
  <c r="C67" i="3"/>
  <c r="B67" i="3"/>
  <c r="A67" i="3"/>
  <c r="D57" i="2"/>
  <c r="C57" i="2"/>
  <c r="B57" i="2"/>
  <c r="A57" i="2"/>
  <c r="D52" i="1"/>
  <c r="C52" i="1"/>
  <c r="B52" i="1"/>
  <c r="A52" i="1"/>
  <c r="E64" i="12" l="1"/>
  <c r="G64" i="12" s="1"/>
  <c r="E53" i="11"/>
  <c r="G53" i="11" s="1"/>
  <c r="E49" i="10"/>
  <c r="G49" i="10" s="1"/>
  <c r="E48" i="8"/>
  <c r="G48" i="8" s="1"/>
  <c r="E49" i="9"/>
  <c r="G49" i="9" s="1"/>
  <c r="E69" i="6"/>
  <c r="G69" i="6" s="1"/>
  <c r="E79" i="5"/>
  <c r="G79" i="5" s="1"/>
  <c r="E47" i="4"/>
  <c r="G47" i="4" s="1"/>
  <c r="E67" i="3"/>
  <c r="G67" i="3" s="1"/>
  <c r="E57" i="2"/>
  <c r="G57" i="2" s="1"/>
  <c r="E52" i="1"/>
  <c r="G52" i="1" s="1"/>
</calcChain>
</file>

<file path=xl/sharedStrings.xml><?xml version="1.0" encoding="utf-8"?>
<sst xmlns="http://schemas.openxmlformats.org/spreadsheetml/2006/main" count="641" uniqueCount="129">
  <si>
    <t>TOTALE</t>
  </si>
  <si>
    <t>ESENTE</t>
  </si>
  <si>
    <t>ANTICIPI</t>
  </si>
  <si>
    <t>pos</t>
  </si>
  <si>
    <t>BOLLO AUTO</t>
  </si>
  <si>
    <t>fatt. CRISTIANO LIBRI</t>
  </si>
  <si>
    <t>POS</t>
  </si>
  <si>
    <t>CONT</t>
  </si>
  <si>
    <t>RIC. TABLET</t>
  </si>
  <si>
    <t>FATT CEDAS</t>
  </si>
  <si>
    <t>FATT. REGISTRATORE CASSA</t>
  </si>
  <si>
    <t>CRISTO RE EXTRA</t>
  </si>
  <si>
    <t>TONER ONOFRIO</t>
  </si>
  <si>
    <t>ASSEGNO SCONT N171 DEL 17/1</t>
  </si>
  <si>
    <t>FATT CRISTIANO LIBRI</t>
  </si>
  <si>
    <t>ROSSANO EXTRA</t>
  </si>
  <si>
    <t>FATT BEL SANTI</t>
  </si>
  <si>
    <t>EXTRA BEL SANTI</t>
  </si>
  <si>
    <t>BEL SANTI EXTRA</t>
  </si>
  <si>
    <t>BENZINA</t>
  </si>
  <si>
    <t>POS + EC 20</t>
  </si>
  <si>
    <t>BONIFICO FATT. 1/L</t>
  </si>
  <si>
    <t>GIULIANO</t>
  </si>
  <si>
    <t>bolletta posta</t>
  </si>
  <si>
    <t>castorino</t>
  </si>
  <si>
    <t>ASSEGNO SCONTRINO 571</t>
  </si>
  <si>
    <t>SOMMA POS</t>
  </si>
  <si>
    <t>POS + EC 12/D € 64,00</t>
  </si>
  <si>
    <t>ricarica cell</t>
  </si>
  <si>
    <t>calice alexia extra</t>
  </si>
  <si>
    <t>capozzoli extra</t>
  </si>
  <si>
    <t>MEDAGLIE EXTRA</t>
  </si>
  <si>
    <t>EXTRA CASERTA</t>
  </si>
  <si>
    <t>fatt COLETTI</t>
  </si>
  <si>
    <t>modifica candelieri Camarda</t>
  </si>
  <si>
    <t>POS FATT 3/L - ACCONTO</t>
  </si>
  <si>
    <t>cont</t>
  </si>
  <si>
    <t>benzina</t>
  </si>
  <si>
    <t>fatt. cristo re</t>
  </si>
  <si>
    <t>exTRA cristo re</t>
  </si>
  <si>
    <t>ric. Cell</t>
  </si>
  <si>
    <t>BAR</t>
  </si>
  <si>
    <t>p. franco</t>
  </si>
  <si>
    <t>veste prima com</t>
  </si>
  <si>
    <t>parcheggio e tesserino tarì</t>
  </si>
  <si>
    <t>extra fars</t>
  </si>
  <si>
    <t>fatt. fars</t>
  </si>
  <si>
    <t>varie tarì</t>
  </si>
  <si>
    <t>saldo pos fatt. 3/L mese di aprile</t>
  </si>
  <si>
    <t>saldo fatt 3/L pos € 700,00</t>
  </si>
  <si>
    <t>SPESE VARIE</t>
  </si>
  <si>
    <t>RIC CELL</t>
  </si>
  <si>
    <t>FATT. CASTORINO</t>
  </si>
  <si>
    <t>extra cristo re</t>
  </si>
  <si>
    <t>bonifico 6/l effettuato aprile</t>
  </si>
  <si>
    <t>bonifico 7/l + ec 31</t>
  </si>
  <si>
    <t>FATT. 8/L BONIFICO</t>
  </si>
  <si>
    <t>FATT 9/L POS</t>
  </si>
  <si>
    <t>cartello pubblicità</t>
  </si>
  <si>
    <t>FATTURA CINESE</t>
  </si>
  <si>
    <t>VARIE</t>
  </si>
  <si>
    <t>ric cell</t>
  </si>
  <si>
    <t>gianpiero</t>
  </si>
  <si>
    <t>CONCIME</t>
  </si>
  <si>
    <t>FATT RONNY ART</t>
  </si>
  <si>
    <t>FATT. GERMAN CART</t>
  </si>
  <si>
    <t>ORECCHINI P. FRANCO</t>
  </si>
  <si>
    <t>extra caserta</t>
  </si>
  <si>
    <t>fatt.alexia</t>
  </si>
  <si>
    <t>MARTUSCIELLO</t>
  </si>
  <si>
    <t>P. GIUSEPPE</t>
  </si>
  <si>
    <t>regalo francesco</t>
  </si>
  <si>
    <t>bar</t>
  </si>
  <si>
    <t>ricarica tablet</t>
  </si>
  <si>
    <t>ric. Tablet</t>
  </si>
  <si>
    <t>prosecco</t>
  </si>
  <si>
    <t>scontrino da pagare vivo don emmanuel</t>
  </si>
  <si>
    <t>FATT. SHALOM</t>
  </si>
  <si>
    <t>extra tari</t>
  </si>
  <si>
    <t>fatt. barra</t>
  </si>
  <si>
    <t>fatt. cedas</t>
  </si>
  <si>
    <t>extra BEL SANTI</t>
  </si>
  <si>
    <t>CHIAVI</t>
  </si>
  <si>
    <t>PILE</t>
  </si>
  <si>
    <t>OSTIE SUORE</t>
  </si>
  <si>
    <t>FATT FARS</t>
  </si>
  <si>
    <t>FATT CRISTO RE</t>
  </si>
  <si>
    <t>ausino</t>
  </si>
  <si>
    <t xml:space="preserve">FATT. 12/L </t>
  </si>
  <si>
    <t xml:space="preserve">fatt. 13/L </t>
  </si>
  <si>
    <t xml:space="preserve">CASTORINO FATT. </t>
  </si>
  <si>
    <t>FATT. CASA DEL LIBRO</t>
  </si>
  <si>
    <t>ASSEGNO SCONTR. 2791</t>
  </si>
  <si>
    <t>BONIFICI</t>
  </si>
  <si>
    <t>FATT CASA DEL LIBRO</t>
  </si>
  <si>
    <t>terra per piante</t>
  </si>
  <si>
    <t>P. FRANCO</t>
  </si>
  <si>
    <t>RIC. CELL</t>
  </si>
  <si>
    <t>E-DISTRIBUZIONE</t>
  </si>
  <si>
    <t>POS E.C 26/D€ 51,20 del 06/10/2018 tot. 88,20</t>
  </si>
  <si>
    <t>POS E.C. 29/D € 71,90 TOT € 154</t>
  </si>
  <si>
    <t>POS + 15/L</t>
  </si>
  <si>
    <t>SERVIZIO MAV INPS x p. franco</t>
  </si>
  <si>
    <t>FATT. TIESSE</t>
  </si>
  <si>
    <t>POS + EC 31/D TOT 804€</t>
  </si>
  <si>
    <t>PANAROTTO EXTRA</t>
  </si>
  <si>
    <t>acconto ECUMENICUS</t>
  </si>
  <si>
    <t>POS+EC46/D € 146,87 TOT 201,87</t>
  </si>
  <si>
    <t>POS + EC 36/D + 57/D</t>
  </si>
  <si>
    <t>cartucce stampante</t>
  </si>
  <si>
    <t>FATT. CRISTO RE</t>
  </si>
  <si>
    <t>guanti, TELI</t>
  </si>
  <si>
    <t xml:space="preserve"> BONIFICO DA EFFETTUARE CON EC 71/D DEL 29/10/2018 + sc. 3213 </t>
  </si>
  <si>
    <t>PAGATO A NOVEMBRE</t>
  </si>
  <si>
    <t>bonifico scont. 3345</t>
  </si>
  <si>
    <t>FATT CANTAGALLI</t>
  </si>
  <si>
    <t>castorino fatt</t>
  </si>
  <si>
    <t>BONIFICO + EC 120/D</t>
  </si>
  <si>
    <t>BONIFICO P. ANDREA</t>
  </si>
  <si>
    <t>BONIFICO 16/L</t>
  </si>
  <si>
    <t>FATT 17/L</t>
  </si>
  <si>
    <t>BONIFICO FATT 18/L</t>
  </si>
  <si>
    <t>fatt. le stelle</t>
  </si>
  <si>
    <t>ccp pannelli</t>
  </si>
  <si>
    <t>fastweb</t>
  </si>
  <si>
    <t>EXTRA CASERTA - tari</t>
  </si>
  <si>
    <t>BONIFICO FATT 19/L</t>
  </si>
  <si>
    <t>varie</t>
  </si>
  <si>
    <t>ccp seminatore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</si>
</sst>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b/>
      <sz val="14"/>
      <color indexed="10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43" fontId="1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43" fontId="2" fillId="0" borderId="0" xfId="0" applyNumberFormat="1" applyFont="1"/>
    <xf numFmtId="43" fontId="0" fillId="0" borderId="0" xfId="0" applyNumberFormat="1"/>
    <xf numFmtId="43" fontId="0" fillId="0" borderId="0" xfId="0" applyNumberFormat="1" applyAlignment="1">
      <alignment horizontal="center"/>
    </xf>
    <xf numFmtId="43" fontId="0" fillId="0" borderId="0" xfId="0" applyNumberFormat="1" applyFill="1"/>
    <xf numFmtId="0" fontId="0" fillId="0" borderId="0" xfId="0" applyNumberFormat="1"/>
    <xf numFmtId="43" fontId="3" fillId="0" borderId="0" xfId="0" applyNumberFormat="1" applyFont="1"/>
    <xf numFmtId="43" fontId="4" fillId="0" borderId="0" xfId="0" applyNumberFormat="1" applyFont="1"/>
    <xf numFmtId="43" fontId="5" fillId="0" borderId="0" xfId="0" applyNumberFormat="1" applyFont="1"/>
    <xf numFmtId="0" fontId="5" fillId="0" borderId="0" xfId="0" applyFont="1"/>
    <xf numFmtId="43" fontId="0" fillId="2" borderId="0" xfId="0" applyNumberFormat="1" applyFill="1"/>
    <xf numFmtId="0" fontId="0" fillId="2" borderId="0" xfId="0" applyFill="1"/>
    <xf numFmtId="0" fontId="3" fillId="0" borderId="0" xfId="0" applyFont="1"/>
    <xf numFmtId="43" fontId="6" fillId="0" borderId="0" xfId="0" applyNumberFormat="1" applyFon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2"/>
  <sheetViews>
    <sheetView workbookViewId="0">
      <pane xSplit="7" ySplit="1" topLeftCell="H29" activePane="bottomRight" state="frozen"/>
      <selection pane="topRight" activeCell="H1" sqref="H1"/>
      <selection pane="bottomLeft" activeCell="A2" sqref="A2"/>
      <selection pane="bottomRight" activeCell="G50" sqref="G50"/>
    </sheetView>
  </sheetViews>
  <sheetFormatPr defaultRowHeight="15" x14ac:dyDescent="0.25"/>
  <cols>
    <col min="1" max="1" width="17.85546875" style="4" customWidth="1"/>
    <col min="2" max="2" width="12.140625" style="4" customWidth="1"/>
    <col min="3" max="4" width="13" style="4" bestFit="1" customWidth="1"/>
    <col min="5" max="5" width="14.7109375" style="4" customWidth="1"/>
    <col min="6" max="6" width="14.140625" style="4" customWidth="1"/>
    <col min="7" max="7" width="14.7109375" style="4" customWidth="1"/>
    <col min="8" max="9" width="9.140625" style="4"/>
    <col min="10" max="10" width="9.5703125" style="4" bestFit="1" customWidth="1"/>
    <col min="11" max="12" width="9.140625" customWidth="1"/>
  </cols>
  <sheetData>
    <row r="1" spans="1:8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8" x14ac:dyDescent="0.25">
      <c r="A2" s="4">
        <v>952.5</v>
      </c>
      <c r="B2" s="4">
        <v>12</v>
      </c>
      <c r="C2" s="4">
        <v>839.7</v>
      </c>
      <c r="D2" s="4">
        <v>100.8</v>
      </c>
      <c r="F2" s="4">
        <v>133.69999999999999</v>
      </c>
      <c r="H2" s="4" t="s">
        <v>3</v>
      </c>
    </row>
    <row r="3" spans="1:8" x14ac:dyDescent="0.25">
      <c r="A3" s="4">
        <v>430.71</v>
      </c>
      <c r="B3" s="4">
        <v>19.2</v>
      </c>
      <c r="C3" s="4">
        <v>327.9</v>
      </c>
      <c r="D3" s="4">
        <v>83.61</v>
      </c>
      <c r="F3" s="4">
        <v>22</v>
      </c>
      <c r="H3" s="4" t="s">
        <v>3</v>
      </c>
    </row>
    <row r="4" spans="1:8" x14ac:dyDescent="0.25">
      <c r="A4" s="4">
        <v>246.98</v>
      </c>
      <c r="B4" s="4">
        <v>3</v>
      </c>
      <c r="C4" s="4">
        <v>125</v>
      </c>
      <c r="D4" s="4">
        <v>118.98</v>
      </c>
      <c r="F4" s="4">
        <v>37.01</v>
      </c>
      <c r="H4" s="4" t="s">
        <v>4</v>
      </c>
    </row>
    <row r="5" spans="1:8" x14ac:dyDescent="0.25">
      <c r="A5" s="4">
        <v>306.8</v>
      </c>
      <c r="B5" s="4">
        <v>8.4</v>
      </c>
      <c r="C5" s="4">
        <v>190.4</v>
      </c>
      <c r="D5" s="4">
        <v>108</v>
      </c>
      <c r="F5" s="4">
        <v>147</v>
      </c>
      <c r="H5" s="4" t="s">
        <v>5</v>
      </c>
    </row>
    <row r="6" spans="1:8" x14ac:dyDescent="0.25">
      <c r="A6" s="4">
        <v>149.86000000000001</v>
      </c>
      <c r="B6" s="4">
        <v>1.5</v>
      </c>
      <c r="C6" s="4">
        <v>68.3</v>
      </c>
      <c r="D6" s="4">
        <v>80.06</v>
      </c>
      <c r="F6" s="4">
        <v>19.8</v>
      </c>
      <c r="H6" s="4" t="s">
        <v>6</v>
      </c>
    </row>
    <row r="7" spans="1:8" x14ac:dyDescent="0.25">
      <c r="A7" s="4">
        <v>658.32</v>
      </c>
      <c r="B7" s="4">
        <v>7.5</v>
      </c>
      <c r="C7" s="4">
        <v>444.14</v>
      </c>
      <c r="D7" s="4">
        <v>206.68</v>
      </c>
      <c r="F7" s="4">
        <v>1000</v>
      </c>
      <c r="H7" s="4" t="s">
        <v>7</v>
      </c>
    </row>
    <row r="8" spans="1:8" x14ac:dyDescent="0.25">
      <c r="A8" s="4">
        <v>245.04</v>
      </c>
      <c r="C8" s="4">
        <v>179</v>
      </c>
      <c r="D8" s="4">
        <v>66.040000000000006</v>
      </c>
      <c r="F8" s="4">
        <v>20</v>
      </c>
      <c r="H8" s="4" t="s">
        <v>8</v>
      </c>
    </row>
    <row r="9" spans="1:8" x14ac:dyDescent="0.25">
      <c r="A9" s="4">
        <v>1005.72</v>
      </c>
      <c r="B9" s="4">
        <v>28.5</v>
      </c>
      <c r="C9" s="4">
        <v>277</v>
      </c>
      <c r="D9" s="4">
        <v>700.22</v>
      </c>
      <c r="F9" s="4">
        <v>30</v>
      </c>
      <c r="H9" s="4" t="s">
        <v>3</v>
      </c>
    </row>
    <row r="10" spans="1:8" x14ac:dyDescent="0.25">
      <c r="A10" s="4">
        <v>420.66</v>
      </c>
      <c r="C10" s="4">
        <v>267.5</v>
      </c>
      <c r="D10" s="4">
        <v>153.16</v>
      </c>
      <c r="F10" s="4">
        <v>109.8</v>
      </c>
      <c r="H10" s="4" t="s">
        <v>9</v>
      </c>
    </row>
    <row r="11" spans="1:8" x14ac:dyDescent="0.25">
      <c r="A11" s="4">
        <v>438.01</v>
      </c>
      <c r="C11" s="4">
        <v>340</v>
      </c>
      <c r="D11" s="4">
        <v>98.01</v>
      </c>
      <c r="F11" s="4">
        <v>40.5</v>
      </c>
      <c r="H11" s="4" t="s">
        <v>3</v>
      </c>
    </row>
    <row r="12" spans="1:8" x14ac:dyDescent="0.25">
      <c r="A12" s="4">
        <v>1064.93</v>
      </c>
      <c r="C12" s="4">
        <v>360.5</v>
      </c>
      <c r="D12" s="4">
        <v>704.43</v>
      </c>
      <c r="F12" s="4">
        <v>15.65</v>
      </c>
      <c r="H12" s="4" t="s">
        <v>3</v>
      </c>
    </row>
    <row r="13" spans="1:8" x14ac:dyDescent="0.25">
      <c r="A13" s="4">
        <v>420.73</v>
      </c>
      <c r="C13" s="4">
        <v>322.06</v>
      </c>
      <c r="D13" s="4">
        <v>98.67</v>
      </c>
      <c r="F13" s="4">
        <v>150</v>
      </c>
      <c r="H13" s="4" t="s">
        <v>3</v>
      </c>
    </row>
    <row r="14" spans="1:8" x14ac:dyDescent="0.25">
      <c r="A14" s="4">
        <v>206.29</v>
      </c>
      <c r="B14" s="4">
        <v>10.5</v>
      </c>
      <c r="C14" s="4">
        <v>155.19999999999999</v>
      </c>
      <c r="D14" s="4">
        <v>40.590000000000003</v>
      </c>
      <c r="F14" s="4">
        <v>88.48</v>
      </c>
      <c r="H14" s="4" t="s">
        <v>5</v>
      </c>
    </row>
    <row r="15" spans="1:8" x14ac:dyDescent="0.25">
      <c r="A15" s="4">
        <v>245.42</v>
      </c>
      <c r="B15" s="4">
        <v>4.5</v>
      </c>
      <c r="C15" s="4">
        <v>192.01</v>
      </c>
      <c r="D15" s="4">
        <v>48.91</v>
      </c>
      <c r="F15" s="4">
        <v>1500</v>
      </c>
      <c r="H15" s="4" t="s">
        <v>7</v>
      </c>
    </row>
    <row r="16" spans="1:8" x14ac:dyDescent="0.25">
      <c r="A16" s="4">
        <v>297.87</v>
      </c>
      <c r="C16" s="4">
        <v>8.6999999999999993</v>
      </c>
      <c r="D16" s="4">
        <v>289.17</v>
      </c>
      <c r="F16" s="4">
        <v>122</v>
      </c>
      <c r="H16" s="4" t="s">
        <v>3</v>
      </c>
    </row>
    <row r="17" spans="1:10" x14ac:dyDescent="0.25">
      <c r="A17" s="4">
        <v>264.11</v>
      </c>
      <c r="B17" s="4">
        <v>74.400000000000006</v>
      </c>
      <c r="C17" s="4">
        <v>66</v>
      </c>
      <c r="D17" s="4">
        <v>123.71</v>
      </c>
      <c r="F17" s="4">
        <v>33</v>
      </c>
      <c r="H17" s="4" t="s">
        <v>6</v>
      </c>
      <c r="I17" s="5"/>
      <c r="J17" s="5"/>
    </row>
    <row r="18" spans="1:10" x14ac:dyDescent="0.25">
      <c r="A18" s="4">
        <v>80.150000000000006</v>
      </c>
      <c r="C18" s="4">
        <v>75.7</v>
      </c>
      <c r="D18" s="4">
        <v>4.45</v>
      </c>
      <c r="F18" s="4">
        <v>36.36</v>
      </c>
      <c r="H18" s="4" t="s">
        <v>3</v>
      </c>
    </row>
    <row r="19" spans="1:10" x14ac:dyDescent="0.25">
      <c r="A19" s="4">
        <v>221.62</v>
      </c>
      <c r="C19" s="4">
        <v>30.5</v>
      </c>
      <c r="D19" s="4">
        <v>191.12</v>
      </c>
      <c r="F19" s="4">
        <v>122.5</v>
      </c>
      <c r="H19" s="4" t="s">
        <v>3</v>
      </c>
    </row>
    <row r="20" spans="1:10" x14ac:dyDescent="0.25">
      <c r="A20" s="4">
        <v>701.44</v>
      </c>
      <c r="B20" s="4">
        <v>12</v>
      </c>
      <c r="C20" s="4">
        <v>481</v>
      </c>
      <c r="D20" s="4">
        <v>208.44</v>
      </c>
      <c r="F20" s="4">
        <v>100</v>
      </c>
      <c r="H20" s="4" t="s">
        <v>3</v>
      </c>
    </row>
    <row r="21" spans="1:10" x14ac:dyDescent="0.25">
      <c r="A21" s="4">
        <v>451.8</v>
      </c>
      <c r="B21" s="4">
        <v>26.4</v>
      </c>
      <c r="C21" s="4">
        <v>198.05</v>
      </c>
      <c r="D21" s="4">
        <v>227.35</v>
      </c>
      <c r="F21" s="4">
        <v>54.06</v>
      </c>
      <c r="H21" s="4" t="s">
        <v>3</v>
      </c>
    </row>
    <row r="22" spans="1:10" x14ac:dyDescent="0.25">
      <c r="A22" s="4">
        <v>269.60000000000002</v>
      </c>
      <c r="C22" s="4">
        <v>106.7</v>
      </c>
      <c r="D22" s="4">
        <v>162.9</v>
      </c>
      <c r="F22" s="4">
        <v>60</v>
      </c>
      <c r="H22" s="4" t="s">
        <v>3</v>
      </c>
    </row>
    <row r="23" spans="1:10" x14ac:dyDescent="0.25">
      <c r="A23" s="4">
        <v>236.74</v>
      </c>
      <c r="B23" s="4">
        <v>13.2</v>
      </c>
      <c r="C23" s="4">
        <v>51.6</v>
      </c>
      <c r="D23" s="4">
        <v>171.94</v>
      </c>
      <c r="F23" s="4">
        <v>21.06</v>
      </c>
      <c r="H23" s="4" t="s">
        <v>3</v>
      </c>
    </row>
    <row r="24" spans="1:10" x14ac:dyDescent="0.25">
      <c r="A24" s="4">
        <v>779.78</v>
      </c>
      <c r="B24" s="4">
        <v>7.5</v>
      </c>
      <c r="C24" s="4">
        <v>596.5</v>
      </c>
      <c r="D24" s="4">
        <v>175.78</v>
      </c>
      <c r="F24" s="4">
        <v>1000</v>
      </c>
      <c r="H24" s="4" t="s">
        <v>7</v>
      </c>
    </row>
    <row r="25" spans="1:10" x14ac:dyDescent="0.25">
      <c r="A25" s="4">
        <v>849.8</v>
      </c>
      <c r="B25" s="4">
        <v>27</v>
      </c>
      <c r="C25" s="4">
        <v>704.5</v>
      </c>
      <c r="D25" s="4">
        <v>118.3</v>
      </c>
      <c r="F25" s="4">
        <v>160</v>
      </c>
      <c r="H25" s="4" t="s">
        <v>13</v>
      </c>
    </row>
    <row r="26" spans="1:10" x14ac:dyDescent="0.25">
      <c r="A26" s="4">
        <v>412.03</v>
      </c>
      <c r="C26" s="4">
        <v>119.5</v>
      </c>
      <c r="D26" s="4">
        <v>292.52999999999997</v>
      </c>
      <c r="F26" s="4">
        <v>1000</v>
      </c>
      <c r="H26" s="4" t="s">
        <v>7</v>
      </c>
    </row>
    <row r="27" spans="1:10" x14ac:dyDescent="0.25">
      <c r="F27" s="4">
        <v>29.56</v>
      </c>
      <c r="H27" s="4" t="s">
        <v>3</v>
      </c>
    </row>
    <row r="28" spans="1:10" x14ac:dyDescent="0.25">
      <c r="F28" s="4">
        <v>70.400000000000006</v>
      </c>
      <c r="H28" s="4" t="s">
        <v>3</v>
      </c>
    </row>
    <row r="29" spans="1:10" x14ac:dyDescent="0.25">
      <c r="F29" s="4">
        <v>22.5</v>
      </c>
      <c r="H29" s="4" t="s">
        <v>6</v>
      </c>
    </row>
    <row r="30" spans="1:10" x14ac:dyDescent="0.25">
      <c r="F30" s="4">
        <v>30</v>
      </c>
      <c r="H30" s="4" t="s">
        <v>6</v>
      </c>
    </row>
    <row r="31" spans="1:10" x14ac:dyDescent="0.25">
      <c r="F31" s="4">
        <v>60</v>
      </c>
      <c r="H31" s="4" t="s">
        <v>10</v>
      </c>
    </row>
    <row r="32" spans="1:10" x14ac:dyDescent="0.25">
      <c r="F32" s="4">
        <v>1000</v>
      </c>
      <c r="H32" s="4" t="s">
        <v>7</v>
      </c>
    </row>
    <row r="33" spans="6:8" x14ac:dyDescent="0.25">
      <c r="F33" s="4">
        <v>97</v>
      </c>
      <c r="H33" s="4" t="s">
        <v>3</v>
      </c>
    </row>
    <row r="34" spans="6:8" x14ac:dyDescent="0.25">
      <c r="F34" s="4">
        <v>25.02</v>
      </c>
      <c r="H34" s="4" t="s">
        <v>3</v>
      </c>
    </row>
    <row r="35" spans="6:8" x14ac:dyDescent="0.25">
      <c r="F35" s="4">
        <v>20</v>
      </c>
      <c r="H35" s="4" t="s">
        <v>6</v>
      </c>
    </row>
    <row r="36" spans="6:8" x14ac:dyDescent="0.25">
      <c r="F36" s="4">
        <v>70</v>
      </c>
      <c r="H36" s="4" t="s">
        <v>6</v>
      </c>
    </row>
    <row r="37" spans="6:8" x14ac:dyDescent="0.25">
      <c r="F37" s="4">
        <v>59.13</v>
      </c>
      <c r="H37" s="4" t="s">
        <v>3</v>
      </c>
    </row>
    <row r="38" spans="6:8" x14ac:dyDescent="0.25">
      <c r="F38" s="4">
        <v>201.6</v>
      </c>
      <c r="H38" s="4" t="s">
        <v>3</v>
      </c>
    </row>
    <row r="39" spans="6:8" x14ac:dyDescent="0.25">
      <c r="F39" s="4">
        <v>37.1</v>
      </c>
      <c r="H39" s="4" t="s">
        <v>6</v>
      </c>
    </row>
    <row r="40" spans="6:8" x14ac:dyDescent="0.25">
      <c r="F40" s="4">
        <v>77.16</v>
      </c>
      <c r="H40" s="4" t="s">
        <v>3</v>
      </c>
    </row>
    <row r="41" spans="6:8" x14ac:dyDescent="0.25">
      <c r="F41" s="4">
        <v>150</v>
      </c>
      <c r="H41" s="4" t="s">
        <v>6</v>
      </c>
    </row>
    <row r="42" spans="6:8" x14ac:dyDescent="0.25">
      <c r="F42" s="4">
        <v>60</v>
      </c>
      <c r="H42" s="4" t="s">
        <v>6</v>
      </c>
    </row>
    <row r="43" spans="6:8" x14ac:dyDescent="0.25">
      <c r="F43" s="4">
        <v>1500</v>
      </c>
      <c r="H43" s="4" t="s">
        <v>7</v>
      </c>
    </row>
    <row r="44" spans="6:8" x14ac:dyDescent="0.25">
      <c r="F44" s="4">
        <v>49</v>
      </c>
      <c r="H44" s="4" t="s">
        <v>3</v>
      </c>
    </row>
    <row r="45" spans="6:8" x14ac:dyDescent="0.25">
      <c r="F45" s="4">
        <v>385.32</v>
      </c>
      <c r="H45" s="4" t="s">
        <v>11</v>
      </c>
    </row>
    <row r="46" spans="6:8" x14ac:dyDescent="0.25">
      <c r="F46" s="4">
        <v>57.8</v>
      </c>
      <c r="H46" s="4" t="s">
        <v>3</v>
      </c>
    </row>
    <row r="47" spans="6:8" x14ac:dyDescent="0.25">
      <c r="F47" s="4">
        <v>47.5</v>
      </c>
      <c r="H47" s="4" t="s">
        <v>12</v>
      </c>
    </row>
    <row r="48" spans="6:8" x14ac:dyDescent="0.25">
      <c r="F48" s="4">
        <v>26</v>
      </c>
      <c r="H48" s="4" t="s">
        <v>6</v>
      </c>
    </row>
    <row r="49" spans="1:8" x14ac:dyDescent="0.25">
      <c r="F49" s="4">
        <v>1258.9000000000001</v>
      </c>
      <c r="H49" s="4" t="s">
        <v>7</v>
      </c>
    </row>
    <row r="52" spans="1:8" ht="18.75" x14ac:dyDescent="0.3">
      <c r="A52" s="3">
        <f>SUM(A2:A51)</f>
        <v>11356.91</v>
      </c>
      <c r="B52" s="3">
        <f>SUM(B2:B51)</f>
        <v>255.6</v>
      </c>
      <c r="C52" s="3">
        <f>SUM(C2:C51)</f>
        <v>6527.46</v>
      </c>
      <c r="D52" s="3">
        <f>SUM(D2:D51)</f>
        <v>4573.8499999999995</v>
      </c>
      <c r="E52" s="3">
        <f>B52+C52+D52</f>
        <v>11356.91</v>
      </c>
      <c r="F52" s="3">
        <f>SUM(F2:F51)</f>
        <v>11356.91</v>
      </c>
      <c r="G52" s="3">
        <f>E52-F52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>
      <pane xSplit="7" ySplit="1" topLeftCell="H26" activePane="bottomRight" state="frozen"/>
      <selection pane="topRight" activeCell="H1" sqref="H1"/>
      <selection pane="bottomLeft" activeCell="A2" sqref="A2"/>
      <selection pane="bottomRight" activeCell="F46" sqref="F46"/>
    </sheetView>
  </sheetViews>
  <sheetFormatPr defaultRowHeight="15" x14ac:dyDescent="0.25"/>
  <cols>
    <col min="1" max="1" width="17.85546875" style="4" customWidth="1"/>
    <col min="2" max="2" width="12.140625" style="4" customWidth="1"/>
    <col min="3" max="4" width="13" style="4" bestFit="1" customWidth="1"/>
    <col min="5" max="5" width="14.7109375" style="4" customWidth="1"/>
    <col min="6" max="6" width="15.5703125" style="4" customWidth="1"/>
    <col min="7" max="7" width="13.28515625" style="4" customWidth="1"/>
    <col min="8" max="9" width="9.140625" style="4"/>
    <col min="10" max="10" width="9.5703125" style="4" bestFit="1" customWidth="1"/>
    <col min="12" max="12" width="9.140625" customWidth="1"/>
    <col min="13" max="13" width="14.85546875" customWidth="1"/>
  </cols>
  <sheetData>
    <row r="1" spans="1:13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13" x14ac:dyDescent="0.25">
      <c r="A2" s="4">
        <v>696.26</v>
      </c>
      <c r="B2" s="4">
        <v>13.05</v>
      </c>
      <c r="C2" s="4">
        <v>273.2</v>
      </c>
      <c r="D2" s="4">
        <v>410.01</v>
      </c>
      <c r="F2" s="4">
        <v>40</v>
      </c>
      <c r="H2" s="4" t="s">
        <v>3</v>
      </c>
      <c r="M2" s="4">
        <v>40</v>
      </c>
    </row>
    <row r="3" spans="1:13" x14ac:dyDescent="0.25">
      <c r="A3" s="4">
        <v>332.32</v>
      </c>
      <c r="B3" s="4">
        <v>4.5</v>
      </c>
      <c r="C3" s="4">
        <v>169</v>
      </c>
      <c r="D3" s="4">
        <v>158.82</v>
      </c>
      <c r="F3" s="4">
        <v>15</v>
      </c>
      <c r="H3" s="4" t="s">
        <v>97</v>
      </c>
      <c r="M3" s="4">
        <v>61.2</v>
      </c>
    </row>
    <row r="4" spans="1:13" x14ac:dyDescent="0.25">
      <c r="A4" s="4">
        <v>140.88</v>
      </c>
      <c r="B4" s="4">
        <v>10.5</v>
      </c>
      <c r="C4" s="4">
        <v>56.6</v>
      </c>
      <c r="D4" s="4">
        <v>73.78</v>
      </c>
      <c r="F4" s="4">
        <v>61.2</v>
      </c>
      <c r="H4" s="4" t="s">
        <v>6</v>
      </c>
      <c r="M4" s="4">
        <v>50.4</v>
      </c>
    </row>
    <row r="5" spans="1:13" x14ac:dyDescent="0.25">
      <c r="A5" s="4">
        <v>639.13</v>
      </c>
      <c r="B5" s="4">
        <v>36.9</v>
      </c>
      <c r="C5" s="4">
        <v>322.3</v>
      </c>
      <c r="D5" s="4">
        <v>279.93</v>
      </c>
      <c r="F5" s="4">
        <v>24.5</v>
      </c>
      <c r="H5" s="4" t="s">
        <v>98</v>
      </c>
      <c r="M5" s="4">
        <v>113.13</v>
      </c>
    </row>
    <row r="6" spans="1:13" x14ac:dyDescent="0.25">
      <c r="A6" s="4">
        <v>499.1</v>
      </c>
      <c r="B6" s="4">
        <v>21.3</v>
      </c>
      <c r="C6" s="4">
        <v>245.8</v>
      </c>
      <c r="D6" s="4">
        <v>232</v>
      </c>
      <c r="F6" s="4">
        <v>50.4</v>
      </c>
      <c r="H6" s="4" t="s">
        <v>3</v>
      </c>
      <c r="M6" s="4">
        <v>120</v>
      </c>
    </row>
    <row r="7" spans="1:13" x14ac:dyDescent="0.25">
      <c r="A7" s="4">
        <v>582.16</v>
      </c>
      <c r="C7" s="4">
        <v>316</v>
      </c>
      <c r="D7" s="4">
        <v>266.16000000000003</v>
      </c>
      <c r="F7" s="4">
        <v>113.13</v>
      </c>
      <c r="H7" s="4" t="s">
        <v>6</v>
      </c>
      <c r="M7" s="4">
        <v>63</v>
      </c>
    </row>
    <row r="8" spans="1:13" x14ac:dyDescent="0.25">
      <c r="A8" s="4">
        <v>508.3</v>
      </c>
      <c r="B8" s="4">
        <v>106.2</v>
      </c>
      <c r="C8" s="4">
        <v>31.75</v>
      </c>
      <c r="D8" s="4">
        <v>370.35</v>
      </c>
      <c r="F8" s="4">
        <v>120</v>
      </c>
      <c r="H8" s="4" t="s">
        <v>6</v>
      </c>
      <c r="M8" s="4">
        <v>77.150000000000006</v>
      </c>
    </row>
    <row r="9" spans="1:13" x14ac:dyDescent="0.25">
      <c r="A9" s="4">
        <v>375.96</v>
      </c>
      <c r="B9" s="4">
        <v>7.5</v>
      </c>
      <c r="C9" s="4">
        <v>142.4</v>
      </c>
      <c r="D9" s="4">
        <v>226.06</v>
      </c>
      <c r="F9" s="4">
        <v>63</v>
      </c>
      <c r="H9" s="4" t="s">
        <v>6</v>
      </c>
      <c r="M9" s="4">
        <v>37</v>
      </c>
    </row>
    <row r="10" spans="1:13" x14ac:dyDescent="0.25">
      <c r="A10" s="4">
        <v>412.52</v>
      </c>
      <c r="B10" s="4">
        <v>4.5</v>
      </c>
      <c r="C10" s="4">
        <v>280.3</v>
      </c>
      <c r="D10" s="4">
        <v>127.72</v>
      </c>
      <c r="F10" s="4">
        <v>77.150000000000006</v>
      </c>
      <c r="H10" s="4" t="s">
        <v>6</v>
      </c>
      <c r="M10" s="4">
        <v>143</v>
      </c>
    </row>
    <row r="11" spans="1:13" x14ac:dyDescent="0.25">
      <c r="A11" s="4">
        <v>717.86</v>
      </c>
      <c r="B11" s="4">
        <v>24</v>
      </c>
      <c r="C11" s="4">
        <v>346.5</v>
      </c>
      <c r="D11" s="4">
        <v>347.36</v>
      </c>
      <c r="F11" s="4">
        <v>1500</v>
      </c>
      <c r="H11" s="4" t="s">
        <v>36</v>
      </c>
      <c r="M11" s="4">
        <v>82</v>
      </c>
    </row>
    <row r="12" spans="1:13" x14ac:dyDescent="0.25">
      <c r="A12" s="4">
        <v>263.83999999999997</v>
      </c>
      <c r="B12" s="4">
        <v>87.9</v>
      </c>
      <c r="C12" s="4">
        <v>35.9</v>
      </c>
      <c r="D12" s="4">
        <v>140.04</v>
      </c>
      <c r="F12" s="4">
        <v>37</v>
      </c>
      <c r="H12" s="4" t="s">
        <v>99</v>
      </c>
      <c r="M12" s="4">
        <v>25.6</v>
      </c>
    </row>
    <row r="13" spans="1:13" x14ac:dyDescent="0.25">
      <c r="A13" s="4">
        <v>225.85</v>
      </c>
      <c r="B13" s="4">
        <v>5.4</v>
      </c>
      <c r="C13" s="4">
        <v>103.2</v>
      </c>
      <c r="D13" s="4">
        <v>117.25</v>
      </c>
      <c r="F13" s="4">
        <v>143</v>
      </c>
      <c r="H13" s="4" t="s">
        <v>6</v>
      </c>
      <c r="M13" s="4">
        <v>37</v>
      </c>
    </row>
    <row r="14" spans="1:13" x14ac:dyDescent="0.25">
      <c r="A14" s="4">
        <v>464.97</v>
      </c>
      <c r="B14" s="4">
        <v>5.7</v>
      </c>
      <c r="C14" s="4">
        <v>200.3</v>
      </c>
      <c r="D14" s="4">
        <v>258.97000000000003</v>
      </c>
      <c r="F14" s="4">
        <v>15</v>
      </c>
      <c r="H14" s="4" t="s">
        <v>111</v>
      </c>
      <c r="M14" s="4">
        <v>86.8</v>
      </c>
    </row>
    <row r="15" spans="1:13" x14ac:dyDescent="0.25">
      <c r="A15" s="4">
        <v>524.74</v>
      </c>
      <c r="B15" s="4">
        <v>27</v>
      </c>
      <c r="C15" s="4">
        <v>387.25</v>
      </c>
      <c r="D15" s="4">
        <v>110.49</v>
      </c>
      <c r="F15" s="4">
        <v>82</v>
      </c>
      <c r="H15" s="4" t="s">
        <v>100</v>
      </c>
      <c r="M15" s="4">
        <v>114.2</v>
      </c>
    </row>
    <row r="16" spans="1:13" x14ac:dyDescent="0.25">
      <c r="A16" s="4">
        <v>277.60000000000002</v>
      </c>
      <c r="C16" s="4">
        <v>171.6</v>
      </c>
      <c r="D16" s="4">
        <v>106</v>
      </c>
      <c r="F16" s="4">
        <v>25.6</v>
      </c>
      <c r="H16" s="4" t="s">
        <v>6</v>
      </c>
      <c r="M16" s="4">
        <v>28</v>
      </c>
    </row>
    <row r="17" spans="1:13" x14ac:dyDescent="0.25">
      <c r="A17" s="4">
        <v>625.29</v>
      </c>
      <c r="B17" s="4">
        <v>6.75</v>
      </c>
      <c r="C17" s="4">
        <v>179.6</v>
      </c>
      <c r="D17" s="4">
        <v>438.94</v>
      </c>
      <c r="F17" s="4">
        <v>37</v>
      </c>
      <c r="H17" s="4" t="s">
        <v>3</v>
      </c>
      <c r="M17" s="4">
        <v>388</v>
      </c>
    </row>
    <row r="18" spans="1:13" x14ac:dyDescent="0.25">
      <c r="A18" s="4">
        <v>417.99</v>
      </c>
      <c r="B18" s="4">
        <v>15.6</v>
      </c>
      <c r="C18" s="4">
        <v>154.6</v>
      </c>
      <c r="D18" s="4">
        <v>247.79</v>
      </c>
      <c r="F18" s="4">
        <v>414.9</v>
      </c>
      <c r="H18" s="4" t="s">
        <v>102</v>
      </c>
      <c r="M18" s="4">
        <v>12.3</v>
      </c>
    </row>
    <row r="19" spans="1:13" x14ac:dyDescent="0.25">
      <c r="A19" s="4">
        <v>728.23</v>
      </c>
      <c r="B19" s="4">
        <v>7.2</v>
      </c>
      <c r="C19" s="4">
        <v>506.19</v>
      </c>
      <c r="D19" s="4">
        <v>214.84</v>
      </c>
      <c r="F19" s="4">
        <v>86.8</v>
      </c>
      <c r="H19" s="4" t="s">
        <v>3</v>
      </c>
      <c r="M19" s="4">
        <v>31.5</v>
      </c>
    </row>
    <row r="20" spans="1:13" x14ac:dyDescent="0.25">
      <c r="A20" s="4">
        <v>447.72</v>
      </c>
      <c r="B20" s="4">
        <v>7.65</v>
      </c>
      <c r="C20" s="4">
        <v>166.8</v>
      </c>
      <c r="D20" s="4">
        <v>273.27</v>
      </c>
      <c r="F20" s="4">
        <v>114.2</v>
      </c>
      <c r="H20" s="4" t="s">
        <v>101</v>
      </c>
      <c r="M20" s="4">
        <v>58.4</v>
      </c>
    </row>
    <row r="21" spans="1:13" x14ac:dyDescent="0.25">
      <c r="A21" s="4">
        <v>706.42</v>
      </c>
      <c r="C21" s="4">
        <v>422.7</v>
      </c>
      <c r="D21" s="4">
        <v>283.72000000000003</v>
      </c>
      <c r="F21" s="4">
        <v>28</v>
      </c>
      <c r="H21" s="4" t="s">
        <v>3</v>
      </c>
      <c r="M21" s="4">
        <v>143.69999999999999</v>
      </c>
    </row>
    <row r="22" spans="1:13" x14ac:dyDescent="0.25">
      <c r="A22" s="4">
        <v>474.24</v>
      </c>
      <c r="B22" s="4">
        <v>48.33</v>
      </c>
      <c r="C22" s="4">
        <v>314.3</v>
      </c>
      <c r="D22" s="4">
        <v>111.61</v>
      </c>
      <c r="F22" s="4">
        <v>95.04</v>
      </c>
      <c r="H22" s="4" t="s">
        <v>103</v>
      </c>
      <c r="M22" s="4">
        <v>131.41</v>
      </c>
    </row>
    <row r="23" spans="1:13" x14ac:dyDescent="0.25">
      <c r="A23" s="4">
        <v>710.29</v>
      </c>
      <c r="B23" s="4">
        <v>14.4</v>
      </c>
      <c r="C23" s="4">
        <v>310.8</v>
      </c>
      <c r="D23" s="4">
        <v>385.09</v>
      </c>
      <c r="F23" s="4">
        <v>388</v>
      </c>
      <c r="H23" s="4" t="s">
        <v>104</v>
      </c>
      <c r="M23" s="4">
        <v>33.06</v>
      </c>
    </row>
    <row r="24" spans="1:13" x14ac:dyDescent="0.25">
      <c r="A24" s="4">
        <v>399.24</v>
      </c>
      <c r="B24" s="4">
        <v>22.5</v>
      </c>
      <c r="C24" s="4">
        <v>149.5</v>
      </c>
      <c r="D24" s="4">
        <v>227.24</v>
      </c>
      <c r="F24" s="4">
        <v>12.3</v>
      </c>
      <c r="H24" s="4" t="s">
        <v>6</v>
      </c>
      <c r="M24" s="4">
        <v>16</v>
      </c>
    </row>
    <row r="25" spans="1:13" x14ac:dyDescent="0.25">
      <c r="A25" s="4">
        <v>467.39</v>
      </c>
      <c r="B25" s="4">
        <v>38.4</v>
      </c>
      <c r="C25" s="4">
        <v>235.55</v>
      </c>
      <c r="D25" s="4">
        <v>193.44</v>
      </c>
      <c r="F25" s="4">
        <v>31.5</v>
      </c>
      <c r="H25" s="4" t="s">
        <v>6</v>
      </c>
      <c r="M25" s="4">
        <v>55</v>
      </c>
    </row>
    <row r="26" spans="1:13" x14ac:dyDescent="0.25">
      <c r="A26" s="4">
        <v>416.87</v>
      </c>
      <c r="B26" s="4">
        <v>13.5</v>
      </c>
      <c r="C26" s="4">
        <v>288</v>
      </c>
      <c r="D26" s="4">
        <v>115.37</v>
      </c>
      <c r="F26" s="4">
        <v>1000</v>
      </c>
      <c r="H26" s="4" t="s">
        <v>7</v>
      </c>
      <c r="M26" s="4">
        <v>40</v>
      </c>
    </row>
    <row r="27" spans="1:13" x14ac:dyDescent="0.25">
      <c r="A27" s="4">
        <v>617.1</v>
      </c>
      <c r="B27" s="4">
        <v>8.4</v>
      </c>
      <c r="C27" s="4">
        <v>241.8</v>
      </c>
      <c r="D27" s="4">
        <v>366.9</v>
      </c>
      <c r="F27" s="4">
        <v>58.4</v>
      </c>
      <c r="H27" s="4" t="s">
        <v>6</v>
      </c>
      <c r="M27" s="4">
        <v>335</v>
      </c>
    </row>
    <row r="28" spans="1:13" x14ac:dyDescent="0.25">
      <c r="A28" s="4">
        <v>711.59</v>
      </c>
      <c r="B28" s="4">
        <v>24</v>
      </c>
      <c r="C28" s="4">
        <v>295.10000000000002</v>
      </c>
      <c r="D28" s="4">
        <v>392.49</v>
      </c>
      <c r="F28" s="4">
        <v>265</v>
      </c>
      <c r="H28" s="4" t="s">
        <v>105</v>
      </c>
      <c r="M28" s="4">
        <v>50</v>
      </c>
    </row>
    <row r="29" spans="1:13" x14ac:dyDescent="0.25">
      <c r="F29" s="4">
        <v>143.69999999999999</v>
      </c>
      <c r="H29" s="4" t="s">
        <v>3</v>
      </c>
      <c r="M29" s="4">
        <v>242.25</v>
      </c>
    </row>
    <row r="30" spans="1:13" x14ac:dyDescent="0.25">
      <c r="F30" s="4">
        <v>131.41</v>
      </c>
      <c r="H30" s="4" t="s">
        <v>6</v>
      </c>
      <c r="M30" s="4">
        <v>27.61</v>
      </c>
    </row>
    <row r="31" spans="1:13" x14ac:dyDescent="0.25">
      <c r="F31" s="4">
        <v>33.06</v>
      </c>
      <c r="H31" s="4" t="s">
        <v>3</v>
      </c>
      <c r="M31" s="8">
        <f>SUM(M2:M30)</f>
        <v>2642.7100000000005</v>
      </c>
    </row>
    <row r="32" spans="1:13" x14ac:dyDescent="0.25">
      <c r="F32" s="4">
        <v>400</v>
      </c>
      <c r="H32" s="4" t="s">
        <v>106</v>
      </c>
    </row>
    <row r="33" spans="6:8" x14ac:dyDescent="0.25">
      <c r="F33" s="4">
        <v>16</v>
      </c>
      <c r="H33" s="4" t="s">
        <v>6</v>
      </c>
    </row>
    <row r="34" spans="6:8" x14ac:dyDescent="0.25">
      <c r="F34" s="4">
        <v>16</v>
      </c>
      <c r="H34" s="4" t="s">
        <v>42</v>
      </c>
    </row>
    <row r="35" spans="6:8" x14ac:dyDescent="0.25">
      <c r="F35" s="4">
        <v>2000</v>
      </c>
      <c r="H35" s="4" t="s">
        <v>36</v>
      </c>
    </row>
    <row r="36" spans="6:8" x14ac:dyDescent="0.25">
      <c r="F36" s="4">
        <v>55</v>
      </c>
      <c r="H36" s="4" t="s">
        <v>107</v>
      </c>
    </row>
    <row r="37" spans="6:8" x14ac:dyDescent="0.25">
      <c r="F37" s="4">
        <v>40</v>
      </c>
      <c r="H37" s="4" t="s">
        <v>3</v>
      </c>
    </row>
    <row r="38" spans="6:8" x14ac:dyDescent="0.25">
      <c r="F38" s="4">
        <v>335</v>
      </c>
      <c r="H38" s="4" t="s">
        <v>6</v>
      </c>
    </row>
    <row r="39" spans="6:8" x14ac:dyDescent="0.25">
      <c r="F39" s="4">
        <v>50</v>
      </c>
      <c r="H39" s="4" t="s">
        <v>108</v>
      </c>
    </row>
    <row r="40" spans="6:8" x14ac:dyDescent="0.25">
      <c r="F40" s="4">
        <v>50</v>
      </c>
      <c r="H40" s="4" t="s">
        <v>109</v>
      </c>
    </row>
    <row r="41" spans="6:8" x14ac:dyDescent="0.25">
      <c r="F41" s="4">
        <v>1500</v>
      </c>
      <c r="H41" s="4" t="s">
        <v>36</v>
      </c>
    </row>
    <row r="42" spans="6:8" x14ac:dyDescent="0.25">
      <c r="F42" s="4">
        <v>242.25</v>
      </c>
      <c r="H42" s="4" t="s">
        <v>3</v>
      </c>
    </row>
    <row r="43" spans="6:8" x14ac:dyDescent="0.25">
      <c r="F43" s="4">
        <v>254.59</v>
      </c>
      <c r="H43" s="4" t="s">
        <v>110</v>
      </c>
    </row>
    <row r="44" spans="6:8" x14ac:dyDescent="0.25">
      <c r="F44" s="4">
        <v>1000</v>
      </c>
      <c r="H44" s="4" t="s">
        <v>7</v>
      </c>
    </row>
    <row r="45" spans="6:8" x14ac:dyDescent="0.25">
      <c r="F45" s="4">
        <v>27.61</v>
      </c>
      <c r="H45" s="4" t="s">
        <v>6</v>
      </c>
    </row>
    <row r="46" spans="6:8" x14ac:dyDescent="0.25">
      <c r="F46" s="12">
        <v>196.6</v>
      </c>
      <c r="H46" s="4" t="s">
        <v>112</v>
      </c>
    </row>
    <row r="47" spans="6:8" x14ac:dyDescent="0.25">
      <c r="F47" s="6">
        <v>85.05</v>
      </c>
      <c r="H47" s="4" t="s">
        <v>7</v>
      </c>
    </row>
    <row r="48" spans="6:8" x14ac:dyDescent="0.25">
      <c r="F48" s="4">
        <v>1909.47</v>
      </c>
      <c r="H48" s="4" t="s">
        <v>7</v>
      </c>
    </row>
    <row r="53" spans="1:7" ht="18.75" x14ac:dyDescent="0.3">
      <c r="A53" s="3">
        <f>SUM(A2:A52)</f>
        <v>13383.859999999999</v>
      </c>
      <c r="B53" s="3">
        <f>SUM(B2:B52)</f>
        <v>561.17999999999995</v>
      </c>
      <c r="C53" s="3">
        <f>SUM(C2:C52)</f>
        <v>6347.0400000000018</v>
      </c>
      <c r="D53" s="3">
        <f>SUM(D2:D52)</f>
        <v>6475.6399999999976</v>
      </c>
      <c r="E53" s="3">
        <f>B53+C53+D53</f>
        <v>13383.86</v>
      </c>
      <c r="F53" s="3">
        <f>SUM(F2:F52)</f>
        <v>13383.86</v>
      </c>
      <c r="G53" s="3">
        <f>E53-F53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workbookViewId="0">
      <pane xSplit="7" ySplit="1" topLeftCell="H8" activePane="bottomRight" state="frozen"/>
      <selection pane="topRight" activeCell="H1" sqref="H1"/>
      <selection pane="bottomLeft" activeCell="A2" sqref="A2"/>
      <selection pane="bottomRight" activeCell="F33" sqref="F33"/>
    </sheetView>
  </sheetViews>
  <sheetFormatPr defaultRowHeight="15" x14ac:dyDescent="0.25"/>
  <cols>
    <col min="1" max="1" width="17.85546875" style="4" customWidth="1"/>
    <col min="2" max="2" width="12.140625" style="4" customWidth="1"/>
    <col min="3" max="4" width="13" style="4" bestFit="1" customWidth="1"/>
    <col min="5" max="5" width="14.85546875" style="4" customWidth="1"/>
    <col min="6" max="6" width="14.28515625" style="4" customWidth="1"/>
    <col min="7" max="7" width="13.28515625" style="4" customWidth="1"/>
    <col min="8" max="9" width="9.140625" style="4"/>
    <col min="10" max="10" width="9.5703125" style="4" bestFit="1" customWidth="1"/>
    <col min="12" max="12" width="9.140625" customWidth="1"/>
    <col min="13" max="13" width="12.7109375" customWidth="1"/>
    <col min="14" max="14" width="9.140625" customWidth="1"/>
  </cols>
  <sheetData>
    <row r="1" spans="1:13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13" x14ac:dyDescent="0.25">
      <c r="A2" s="4">
        <v>88.9</v>
      </c>
      <c r="C2" s="4">
        <v>52.6</v>
      </c>
      <c r="D2" s="4">
        <v>36.299999999999997</v>
      </c>
      <c r="F2" s="4">
        <v>15</v>
      </c>
      <c r="H2" s="4" t="s">
        <v>74</v>
      </c>
    </row>
    <row r="3" spans="1:13" x14ac:dyDescent="0.25">
      <c r="A3" s="4">
        <v>1160.98</v>
      </c>
      <c r="B3" s="4">
        <v>92.4</v>
      </c>
      <c r="C3" s="4">
        <v>611.29999999999995</v>
      </c>
      <c r="D3" s="4">
        <v>457.28</v>
      </c>
      <c r="F3" s="4">
        <v>1500</v>
      </c>
      <c r="H3" s="8" t="s">
        <v>7</v>
      </c>
    </row>
    <row r="4" spans="1:13" x14ac:dyDescent="0.25">
      <c r="A4" s="4">
        <v>768.08</v>
      </c>
      <c r="B4" s="4">
        <v>109.5</v>
      </c>
      <c r="C4" s="4">
        <v>534</v>
      </c>
      <c r="D4" s="4">
        <v>124.58</v>
      </c>
      <c r="F4" s="8">
        <v>422.8</v>
      </c>
      <c r="H4" s="4" t="s">
        <v>114</v>
      </c>
    </row>
    <row r="5" spans="1:13" x14ac:dyDescent="0.25">
      <c r="A5" s="4">
        <v>880.33</v>
      </c>
      <c r="B5" s="4">
        <v>18.899999999999999</v>
      </c>
      <c r="C5" s="4">
        <v>347.6</v>
      </c>
      <c r="D5" s="4">
        <v>513.83000000000004</v>
      </c>
      <c r="F5" s="4">
        <v>126</v>
      </c>
      <c r="H5" s="4" t="s">
        <v>115</v>
      </c>
    </row>
    <row r="6" spans="1:13" x14ac:dyDescent="0.25">
      <c r="A6" s="4">
        <v>186.97</v>
      </c>
      <c r="B6" s="4">
        <v>4.2</v>
      </c>
      <c r="C6" s="4">
        <v>134.30000000000001</v>
      </c>
      <c r="D6" s="4">
        <v>48.47</v>
      </c>
      <c r="F6" s="4">
        <v>2000</v>
      </c>
      <c r="H6" s="8" t="s">
        <v>7</v>
      </c>
    </row>
    <row r="7" spans="1:13" x14ac:dyDescent="0.25">
      <c r="A7" s="4">
        <v>1149.75</v>
      </c>
      <c r="B7" s="4">
        <v>76.8</v>
      </c>
      <c r="C7" s="4">
        <v>502.2</v>
      </c>
      <c r="D7" s="4">
        <v>570.75</v>
      </c>
      <c r="F7" s="4">
        <v>3300</v>
      </c>
      <c r="H7" s="15" t="s">
        <v>7</v>
      </c>
    </row>
    <row r="8" spans="1:13" x14ac:dyDescent="0.25">
      <c r="A8" s="4">
        <v>676.58</v>
      </c>
      <c r="B8" s="4">
        <v>7.5</v>
      </c>
      <c r="C8" s="4">
        <v>378.1</v>
      </c>
      <c r="D8" s="4">
        <v>290.98</v>
      </c>
      <c r="F8" s="6">
        <v>67.16</v>
      </c>
      <c r="G8" s="6"/>
      <c r="H8" s="6" t="s">
        <v>116</v>
      </c>
      <c r="I8" s="6"/>
      <c r="J8" s="6"/>
      <c r="M8" s="4">
        <v>15</v>
      </c>
    </row>
    <row r="9" spans="1:13" x14ac:dyDescent="0.25">
      <c r="A9" s="4">
        <v>459</v>
      </c>
      <c r="B9" s="4">
        <v>33.299999999999997</v>
      </c>
      <c r="C9" s="4">
        <v>82.3</v>
      </c>
      <c r="D9" s="4">
        <v>343.4</v>
      </c>
      <c r="F9" s="4">
        <v>15</v>
      </c>
      <c r="H9" s="4" t="s">
        <v>6</v>
      </c>
      <c r="M9" s="4">
        <v>39.6</v>
      </c>
    </row>
    <row r="10" spans="1:13" x14ac:dyDescent="0.25">
      <c r="A10" s="4">
        <v>200.82</v>
      </c>
      <c r="B10" s="4">
        <v>11.4</v>
      </c>
      <c r="C10" s="4">
        <v>53.22</v>
      </c>
      <c r="D10" s="4">
        <v>136.19999999999999</v>
      </c>
      <c r="F10" s="4">
        <v>39.6</v>
      </c>
      <c r="H10" s="4" t="s">
        <v>6</v>
      </c>
      <c r="M10" s="4">
        <v>237.28</v>
      </c>
    </row>
    <row r="11" spans="1:13" x14ac:dyDescent="0.25">
      <c r="A11" s="4">
        <v>390.62</v>
      </c>
      <c r="B11" s="4">
        <v>22.5</v>
      </c>
      <c r="C11" s="4">
        <v>161.29</v>
      </c>
      <c r="D11" s="4">
        <v>206.83</v>
      </c>
      <c r="F11" s="4">
        <v>43.2</v>
      </c>
      <c r="H11" s="4" t="s">
        <v>117</v>
      </c>
      <c r="M11" s="4">
        <v>80</v>
      </c>
    </row>
    <row r="12" spans="1:13" x14ac:dyDescent="0.25">
      <c r="A12" s="4">
        <v>355.83</v>
      </c>
      <c r="B12" s="4">
        <v>15.9</v>
      </c>
      <c r="C12" s="4">
        <v>257.10000000000002</v>
      </c>
      <c r="D12" s="4">
        <v>82.83</v>
      </c>
      <c r="F12" s="4">
        <v>237.28</v>
      </c>
      <c r="H12" s="4" t="s">
        <v>6</v>
      </c>
      <c r="M12" s="4">
        <v>60</v>
      </c>
    </row>
    <row r="13" spans="1:13" x14ac:dyDescent="0.25">
      <c r="A13" s="4">
        <v>231.15</v>
      </c>
      <c r="B13" s="4">
        <v>2.7</v>
      </c>
      <c r="C13" s="4">
        <v>84.8</v>
      </c>
      <c r="D13" s="4">
        <v>143.65</v>
      </c>
      <c r="F13" s="4">
        <v>60</v>
      </c>
      <c r="H13" s="4" t="s">
        <v>11</v>
      </c>
      <c r="M13" s="4">
        <v>37.5</v>
      </c>
    </row>
    <row r="14" spans="1:13" x14ac:dyDescent="0.25">
      <c r="A14" s="4">
        <v>428.94</v>
      </c>
      <c r="C14" s="4">
        <v>135.62</v>
      </c>
      <c r="D14" s="4">
        <v>293.32</v>
      </c>
      <c r="F14" s="4">
        <v>80</v>
      </c>
      <c r="H14" s="4" t="s">
        <v>3</v>
      </c>
      <c r="M14" s="4">
        <v>52</v>
      </c>
    </row>
    <row r="15" spans="1:13" x14ac:dyDescent="0.25">
      <c r="A15" s="4">
        <v>665.55</v>
      </c>
      <c r="B15" s="4">
        <v>47.1</v>
      </c>
      <c r="C15" s="4">
        <v>174.58</v>
      </c>
      <c r="D15" s="4">
        <v>443.87</v>
      </c>
      <c r="F15" s="4">
        <v>60</v>
      </c>
      <c r="H15" s="4" t="s">
        <v>3</v>
      </c>
      <c r="M15" s="4">
        <v>23.05</v>
      </c>
    </row>
    <row r="16" spans="1:13" x14ac:dyDescent="0.25">
      <c r="A16" s="4">
        <v>673.3</v>
      </c>
      <c r="B16" s="4">
        <v>66.3</v>
      </c>
      <c r="C16" s="4">
        <v>384</v>
      </c>
      <c r="D16" s="4">
        <v>223</v>
      </c>
      <c r="F16" s="4">
        <v>37.5</v>
      </c>
      <c r="H16" s="4" t="s">
        <v>6</v>
      </c>
      <c r="M16" s="4">
        <v>225.1</v>
      </c>
    </row>
    <row r="17" spans="1:13" x14ac:dyDescent="0.25">
      <c r="A17" s="4">
        <v>450.34</v>
      </c>
      <c r="B17" s="4">
        <v>37.5</v>
      </c>
      <c r="C17" s="4">
        <v>252.1</v>
      </c>
      <c r="D17" s="4">
        <v>160.74</v>
      </c>
      <c r="F17" s="4">
        <v>52</v>
      </c>
      <c r="H17" s="4" t="s">
        <v>6</v>
      </c>
      <c r="M17" s="4">
        <v>27</v>
      </c>
    </row>
    <row r="18" spans="1:13" x14ac:dyDescent="0.25">
      <c r="A18" s="4">
        <v>351.1</v>
      </c>
      <c r="B18" s="4">
        <v>2.7</v>
      </c>
      <c r="C18" s="4">
        <v>200.3</v>
      </c>
      <c r="D18" s="4">
        <v>148.1</v>
      </c>
      <c r="F18" s="4">
        <v>2500</v>
      </c>
      <c r="H18" s="8" t="s">
        <v>7</v>
      </c>
      <c r="M18" s="4">
        <v>212</v>
      </c>
    </row>
    <row r="19" spans="1:13" x14ac:dyDescent="0.25">
      <c r="A19" s="4">
        <v>589.62</v>
      </c>
      <c r="B19" s="4">
        <v>34.200000000000003</v>
      </c>
      <c r="C19" s="4">
        <v>143.1</v>
      </c>
      <c r="D19" s="4">
        <v>412.32</v>
      </c>
      <c r="F19" s="4">
        <v>23.05</v>
      </c>
      <c r="H19" s="4" t="s">
        <v>6</v>
      </c>
      <c r="M19" s="4">
        <v>370</v>
      </c>
    </row>
    <row r="20" spans="1:13" x14ac:dyDescent="0.25">
      <c r="A20" s="4">
        <v>783.82</v>
      </c>
      <c r="B20" s="4">
        <v>13.8</v>
      </c>
      <c r="C20" s="4">
        <v>600.35</v>
      </c>
      <c r="D20" s="4">
        <v>169.67</v>
      </c>
      <c r="F20" s="4">
        <v>225.1</v>
      </c>
      <c r="H20" s="4" t="s">
        <v>6</v>
      </c>
      <c r="M20" s="4">
        <v>24.38</v>
      </c>
    </row>
    <row r="21" spans="1:13" x14ac:dyDescent="0.25">
      <c r="A21" s="4">
        <v>280.49</v>
      </c>
      <c r="B21" s="4">
        <v>71.400000000000006</v>
      </c>
      <c r="C21" s="4">
        <v>122.01</v>
      </c>
      <c r="D21" s="4">
        <v>87.08</v>
      </c>
      <c r="F21" s="4">
        <v>27</v>
      </c>
      <c r="H21" s="4" t="s">
        <v>6</v>
      </c>
      <c r="M21" s="4">
        <v>58</v>
      </c>
    </row>
    <row r="22" spans="1:13" x14ac:dyDescent="0.25">
      <c r="A22" s="4">
        <v>467.72</v>
      </c>
      <c r="B22" s="4">
        <v>12.6</v>
      </c>
      <c r="C22" s="4">
        <v>231.5</v>
      </c>
      <c r="D22" s="4">
        <v>223.62</v>
      </c>
      <c r="F22" s="4">
        <v>1000</v>
      </c>
      <c r="H22" s="8" t="s">
        <v>7</v>
      </c>
      <c r="M22" s="6">
        <v>63</v>
      </c>
    </row>
    <row r="23" spans="1:13" x14ac:dyDescent="0.25">
      <c r="A23" s="4">
        <v>728.99</v>
      </c>
      <c r="B23" s="4">
        <v>15</v>
      </c>
      <c r="C23" s="4">
        <v>212.2</v>
      </c>
      <c r="D23" s="4">
        <v>501.79</v>
      </c>
      <c r="F23" s="4">
        <v>81</v>
      </c>
      <c r="H23" s="4" t="s">
        <v>118</v>
      </c>
      <c r="M23" s="4">
        <v>16.5</v>
      </c>
    </row>
    <row r="24" spans="1:13" x14ac:dyDescent="0.25">
      <c r="A24" s="4">
        <v>816.14</v>
      </c>
      <c r="B24" s="4">
        <v>51.6</v>
      </c>
      <c r="C24" s="4">
        <v>357.6</v>
      </c>
      <c r="D24" s="4">
        <v>406.94</v>
      </c>
      <c r="F24" s="4">
        <v>212</v>
      </c>
      <c r="H24" s="4" t="s">
        <v>6</v>
      </c>
      <c r="M24" s="4">
        <v>220</v>
      </c>
    </row>
    <row r="25" spans="1:13" x14ac:dyDescent="0.25">
      <c r="A25" s="4">
        <v>1903.12</v>
      </c>
      <c r="B25" s="4">
        <v>154.19999999999999</v>
      </c>
      <c r="C25" s="4">
        <v>712.86</v>
      </c>
      <c r="D25" s="4">
        <v>1036.06</v>
      </c>
      <c r="F25" s="4">
        <v>370</v>
      </c>
      <c r="H25" s="4" t="s">
        <v>6</v>
      </c>
    </row>
    <row r="26" spans="1:13" x14ac:dyDescent="0.25">
      <c r="A26" s="4">
        <v>847.26</v>
      </c>
      <c r="B26" s="4">
        <v>17.7</v>
      </c>
      <c r="C26" s="4">
        <v>515.6</v>
      </c>
      <c r="D26" s="4">
        <v>313.95999999999998</v>
      </c>
      <c r="F26" s="4">
        <v>2000</v>
      </c>
      <c r="H26" s="8" t="s">
        <v>7</v>
      </c>
      <c r="M26" s="4">
        <f>SUM(M8:M25)</f>
        <v>1760.41</v>
      </c>
    </row>
    <row r="27" spans="1:13" x14ac:dyDescent="0.25">
      <c r="F27" s="4">
        <v>24.38</v>
      </c>
      <c r="H27" s="4" t="s">
        <v>6</v>
      </c>
    </row>
    <row r="28" spans="1:13" x14ac:dyDescent="0.25">
      <c r="F28" s="4">
        <v>58</v>
      </c>
      <c r="H28" s="4" t="s">
        <v>6</v>
      </c>
    </row>
    <row r="29" spans="1:13" x14ac:dyDescent="0.25">
      <c r="F29" s="6">
        <v>63</v>
      </c>
      <c r="G29" s="6"/>
      <c r="H29" s="6" t="s">
        <v>3</v>
      </c>
    </row>
    <row r="30" spans="1:13" x14ac:dyDescent="0.25">
      <c r="F30" s="4">
        <v>16.5</v>
      </c>
      <c r="H30" s="4" t="s">
        <v>6</v>
      </c>
    </row>
    <row r="31" spans="1:13" x14ac:dyDescent="0.25">
      <c r="F31" s="4">
        <v>220</v>
      </c>
      <c r="H31" s="4" t="s">
        <v>6</v>
      </c>
    </row>
    <row r="32" spans="1:13" x14ac:dyDescent="0.25">
      <c r="F32" s="4">
        <v>659.83</v>
      </c>
      <c r="H32" s="4" t="s">
        <v>36</v>
      </c>
    </row>
    <row r="64" spans="1:7" ht="18.75" x14ac:dyDescent="0.3">
      <c r="A64" s="3">
        <f>SUM(A2:A63)</f>
        <v>15535.4</v>
      </c>
      <c r="B64" s="3">
        <f>SUM(B2:B63)</f>
        <v>919.2</v>
      </c>
      <c r="C64" s="3">
        <f>SUM(C2:C63)</f>
        <v>7240.630000000001</v>
      </c>
      <c r="D64" s="3">
        <f>SUM(D2:D63)</f>
        <v>7375.5699999999988</v>
      </c>
      <c r="E64" s="3">
        <f>B64+C64+D64</f>
        <v>15535.4</v>
      </c>
      <c r="F64" s="3">
        <f>SUM(F2:F63)</f>
        <v>15535.4</v>
      </c>
      <c r="G64" s="3">
        <f>E64-F64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workbookViewId="0">
      <pane xSplit="7" ySplit="1" topLeftCell="H55" activePane="bottomRight" state="frozen"/>
      <selection pane="topRight" activeCell="H1" sqref="H1"/>
      <selection pane="bottomLeft" activeCell="A2" sqref="A2"/>
      <selection pane="bottomRight" activeCell="H64" sqref="H64"/>
    </sheetView>
  </sheetViews>
  <sheetFormatPr defaultRowHeight="15" x14ac:dyDescent="0.25"/>
  <cols>
    <col min="1" max="1" width="17.85546875" style="4" customWidth="1"/>
    <col min="2" max="2" width="12.140625" style="4" customWidth="1"/>
    <col min="3" max="3" width="17" style="4" customWidth="1"/>
    <col min="4" max="4" width="13" style="4" bestFit="1" customWidth="1"/>
    <col min="5" max="5" width="15.7109375" style="4" customWidth="1"/>
    <col min="6" max="6" width="15.5703125" style="4" customWidth="1"/>
    <col min="7" max="7" width="13.28515625" style="4" customWidth="1"/>
    <col min="8" max="9" width="9.140625" style="4"/>
    <col min="10" max="10" width="9.5703125" style="4" bestFit="1" customWidth="1"/>
    <col min="13" max="13" width="12.7109375" customWidth="1"/>
  </cols>
  <sheetData>
    <row r="1" spans="1:13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13" x14ac:dyDescent="0.25">
      <c r="A2" s="4">
        <v>1573.73</v>
      </c>
      <c r="B2" s="4">
        <v>47.1</v>
      </c>
      <c r="C2" s="4">
        <v>1237.8499999999999</v>
      </c>
      <c r="D2" s="4">
        <v>288.77999999999997</v>
      </c>
      <c r="F2" s="4">
        <v>15</v>
      </c>
      <c r="H2" s="4" t="s">
        <v>8</v>
      </c>
    </row>
    <row r="3" spans="1:13" x14ac:dyDescent="0.25">
      <c r="A3" s="4">
        <v>695.97</v>
      </c>
      <c r="C3" s="4">
        <v>390.45</v>
      </c>
      <c r="D3" s="4">
        <v>305.52</v>
      </c>
      <c r="F3" s="4">
        <v>130</v>
      </c>
      <c r="H3" s="4" t="s">
        <v>119</v>
      </c>
      <c r="M3" t="s">
        <v>6</v>
      </c>
    </row>
    <row r="4" spans="1:13" x14ac:dyDescent="0.25">
      <c r="A4" s="4">
        <v>1524.33</v>
      </c>
      <c r="B4" s="4">
        <v>16.5</v>
      </c>
      <c r="C4" s="4">
        <v>1372.15</v>
      </c>
      <c r="D4" s="4">
        <v>135.68</v>
      </c>
      <c r="F4" s="4">
        <v>23.7</v>
      </c>
      <c r="H4" s="4" t="s">
        <v>6</v>
      </c>
      <c r="M4" s="4">
        <v>23.7</v>
      </c>
    </row>
    <row r="5" spans="1:13" x14ac:dyDescent="0.25">
      <c r="A5" s="4">
        <v>1170.8499999999999</v>
      </c>
      <c r="C5" s="4">
        <v>965.45</v>
      </c>
      <c r="D5" s="4">
        <v>205.4</v>
      </c>
      <c r="F5" s="4">
        <v>1259.07</v>
      </c>
      <c r="H5" s="4" t="s">
        <v>120</v>
      </c>
      <c r="M5" s="4">
        <v>35</v>
      </c>
    </row>
    <row r="6" spans="1:13" x14ac:dyDescent="0.25">
      <c r="A6" s="4">
        <v>422.55</v>
      </c>
      <c r="C6" s="4">
        <v>370.56</v>
      </c>
      <c r="D6" s="4">
        <v>51.99</v>
      </c>
      <c r="F6" s="4">
        <v>35</v>
      </c>
      <c r="H6" s="4" t="s">
        <v>3</v>
      </c>
      <c r="M6" s="4">
        <v>65.760000000000005</v>
      </c>
    </row>
    <row r="7" spans="1:13" x14ac:dyDescent="0.25">
      <c r="A7" s="4">
        <v>878.02</v>
      </c>
      <c r="C7" s="4">
        <v>724.1</v>
      </c>
      <c r="D7" s="4">
        <v>153.91999999999999</v>
      </c>
      <c r="F7" s="4">
        <v>65.760000000000005</v>
      </c>
      <c r="H7" s="4" t="s">
        <v>3</v>
      </c>
      <c r="M7" s="4">
        <v>216</v>
      </c>
    </row>
    <row r="8" spans="1:13" x14ac:dyDescent="0.25">
      <c r="A8" s="4">
        <v>236.05</v>
      </c>
      <c r="B8" s="4">
        <v>22.5</v>
      </c>
      <c r="C8" s="4">
        <v>95.6</v>
      </c>
      <c r="D8" s="4">
        <v>117.95</v>
      </c>
      <c r="F8" s="4">
        <v>216</v>
      </c>
      <c r="H8" s="4" t="s">
        <v>3</v>
      </c>
      <c r="M8" s="4">
        <v>29</v>
      </c>
    </row>
    <row r="9" spans="1:13" x14ac:dyDescent="0.25">
      <c r="A9" s="4">
        <v>355.15</v>
      </c>
      <c r="B9" s="4">
        <v>15</v>
      </c>
      <c r="C9" s="4">
        <v>184.3</v>
      </c>
      <c r="D9" s="4">
        <v>155.85</v>
      </c>
      <c r="F9" s="4">
        <v>29</v>
      </c>
      <c r="H9" s="4" t="s">
        <v>6</v>
      </c>
      <c r="M9" s="4">
        <v>103.71</v>
      </c>
    </row>
    <row r="10" spans="1:13" x14ac:dyDescent="0.25">
      <c r="A10" s="4">
        <v>583.70000000000005</v>
      </c>
      <c r="B10" s="4">
        <v>4.2</v>
      </c>
      <c r="C10" s="4">
        <v>279.7</v>
      </c>
      <c r="D10" s="4">
        <v>299.8</v>
      </c>
      <c r="F10" s="4">
        <v>103.71</v>
      </c>
      <c r="H10" s="4" t="s">
        <v>6</v>
      </c>
      <c r="M10" s="4">
        <v>20</v>
      </c>
    </row>
    <row r="11" spans="1:13" x14ac:dyDescent="0.25">
      <c r="A11" s="4">
        <v>533.13</v>
      </c>
      <c r="B11" s="4">
        <v>22.1</v>
      </c>
      <c r="C11" s="4">
        <v>453.51</v>
      </c>
      <c r="D11" s="4">
        <v>57.52</v>
      </c>
      <c r="F11" s="4">
        <v>20</v>
      </c>
      <c r="H11" s="4" t="s">
        <v>6</v>
      </c>
      <c r="M11" s="4">
        <v>400</v>
      </c>
    </row>
    <row r="12" spans="1:13" x14ac:dyDescent="0.25">
      <c r="A12" s="4">
        <v>582.04999999999995</v>
      </c>
      <c r="B12" s="4">
        <v>4.5</v>
      </c>
      <c r="C12" s="4">
        <v>403.35</v>
      </c>
      <c r="D12" s="4">
        <v>174.2</v>
      </c>
      <c r="F12" s="4">
        <v>433.5</v>
      </c>
      <c r="H12" s="4" t="s">
        <v>121</v>
      </c>
      <c r="M12" s="4">
        <v>63</v>
      </c>
    </row>
    <row r="13" spans="1:13" x14ac:dyDescent="0.25">
      <c r="A13" s="4">
        <v>231.3</v>
      </c>
      <c r="B13" s="4">
        <v>33</v>
      </c>
      <c r="C13" s="4">
        <v>114.7</v>
      </c>
      <c r="D13" s="4">
        <v>83.6</v>
      </c>
      <c r="F13" s="4">
        <v>400</v>
      </c>
      <c r="H13" s="4" t="s">
        <v>6</v>
      </c>
      <c r="M13" s="4">
        <v>530</v>
      </c>
    </row>
    <row r="14" spans="1:13" x14ac:dyDescent="0.25">
      <c r="A14" s="4">
        <v>855.6</v>
      </c>
      <c r="B14" s="4">
        <v>56.7</v>
      </c>
      <c r="C14" s="4">
        <v>595.4</v>
      </c>
      <c r="D14" s="4">
        <v>203.5</v>
      </c>
      <c r="F14" s="4">
        <v>310.49</v>
      </c>
      <c r="H14" s="4" t="s">
        <v>122</v>
      </c>
      <c r="M14" s="4">
        <v>25.5</v>
      </c>
    </row>
    <row r="15" spans="1:13" x14ac:dyDescent="0.25">
      <c r="A15" s="4">
        <v>463.96</v>
      </c>
      <c r="B15" s="4">
        <v>22.8</v>
      </c>
      <c r="C15" s="4">
        <v>345.7</v>
      </c>
      <c r="D15" s="4">
        <v>95.46</v>
      </c>
      <c r="F15" s="4">
        <v>24.74</v>
      </c>
      <c r="H15" s="4" t="s">
        <v>123</v>
      </c>
      <c r="M15" s="4">
        <v>160</v>
      </c>
    </row>
    <row r="16" spans="1:13" x14ac:dyDescent="0.25">
      <c r="A16" s="4">
        <v>356.64</v>
      </c>
      <c r="C16" s="4">
        <v>106.05</v>
      </c>
      <c r="D16" s="4">
        <v>250.59</v>
      </c>
      <c r="F16" s="4">
        <v>63</v>
      </c>
      <c r="H16" s="4" t="s">
        <v>6</v>
      </c>
      <c r="M16" s="4">
        <v>105.4</v>
      </c>
    </row>
    <row r="17" spans="1:13" x14ac:dyDescent="0.25">
      <c r="A17" s="4">
        <v>236.4</v>
      </c>
      <c r="C17" s="4">
        <v>189</v>
      </c>
      <c r="D17" s="4">
        <v>47.4</v>
      </c>
      <c r="F17" s="4">
        <v>530</v>
      </c>
      <c r="H17" s="4" t="s">
        <v>6</v>
      </c>
      <c r="M17" s="4">
        <v>160</v>
      </c>
    </row>
    <row r="18" spans="1:13" x14ac:dyDescent="0.25">
      <c r="A18" s="4">
        <v>1151.05</v>
      </c>
      <c r="B18" s="4">
        <v>27</v>
      </c>
      <c r="C18" s="4">
        <v>789.01</v>
      </c>
      <c r="D18" s="4">
        <v>335.04</v>
      </c>
      <c r="F18" s="4">
        <v>25.5</v>
      </c>
      <c r="H18" s="4" t="s">
        <v>6</v>
      </c>
      <c r="M18" s="4">
        <v>143.69999999999999</v>
      </c>
    </row>
    <row r="19" spans="1:13" x14ac:dyDescent="0.25">
      <c r="A19" s="4">
        <v>329.21</v>
      </c>
      <c r="B19" s="4">
        <v>22.5</v>
      </c>
      <c r="C19" s="4">
        <v>265.61</v>
      </c>
      <c r="D19" s="4">
        <v>41.1</v>
      </c>
      <c r="F19" s="4">
        <v>1000</v>
      </c>
      <c r="H19" s="15" t="s">
        <v>7</v>
      </c>
      <c r="M19" s="4">
        <v>21.76</v>
      </c>
    </row>
    <row r="20" spans="1:13" x14ac:dyDescent="0.25">
      <c r="A20" s="4">
        <v>191.13</v>
      </c>
      <c r="B20" s="4">
        <v>5</v>
      </c>
      <c r="C20" s="4">
        <v>111.35</v>
      </c>
      <c r="D20" s="4">
        <v>74.78</v>
      </c>
      <c r="F20" s="4">
        <v>160</v>
      </c>
      <c r="H20" s="4" t="s">
        <v>6</v>
      </c>
      <c r="M20" s="4">
        <v>67</v>
      </c>
    </row>
    <row r="21" spans="1:13" x14ac:dyDescent="0.25">
      <c r="A21" s="4">
        <v>663.96</v>
      </c>
      <c r="C21" s="4">
        <v>114.95</v>
      </c>
      <c r="D21" s="4">
        <v>549.01</v>
      </c>
      <c r="F21" s="4">
        <v>105.4</v>
      </c>
      <c r="H21" s="4" t="s">
        <v>6</v>
      </c>
      <c r="M21" s="4">
        <v>20</v>
      </c>
    </row>
    <row r="22" spans="1:13" x14ac:dyDescent="0.25">
      <c r="A22" s="4">
        <v>1179.8499999999999</v>
      </c>
      <c r="B22" s="4">
        <v>33.9</v>
      </c>
      <c r="C22" s="4">
        <v>682.77</v>
      </c>
      <c r="D22" s="4">
        <v>463.18</v>
      </c>
      <c r="F22" s="4">
        <v>160</v>
      </c>
      <c r="H22" s="4" t="s">
        <v>6</v>
      </c>
      <c r="M22" s="4">
        <v>85.05</v>
      </c>
    </row>
    <row r="23" spans="1:13" x14ac:dyDescent="0.25">
      <c r="A23" s="4">
        <v>287.52999999999997</v>
      </c>
      <c r="C23" s="4">
        <v>93.2</v>
      </c>
      <c r="D23" s="4">
        <v>194.33</v>
      </c>
      <c r="F23" s="4">
        <v>143.69999999999999</v>
      </c>
      <c r="H23" s="4" t="s">
        <v>6</v>
      </c>
      <c r="M23" s="4">
        <v>69.66</v>
      </c>
    </row>
    <row r="24" spans="1:13" x14ac:dyDescent="0.25">
      <c r="F24" s="4">
        <v>21.76</v>
      </c>
      <c r="H24" s="4" t="s">
        <v>6</v>
      </c>
      <c r="M24" s="4">
        <v>47.25</v>
      </c>
    </row>
    <row r="25" spans="1:13" x14ac:dyDescent="0.25">
      <c r="F25" s="4">
        <v>67</v>
      </c>
      <c r="H25" s="4" t="s">
        <v>3</v>
      </c>
      <c r="M25" s="4">
        <v>70</v>
      </c>
    </row>
    <row r="26" spans="1:13" x14ac:dyDescent="0.25">
      <c r="F26" s="4">
        <v>20</v>
      </c>
      <c r="H26" s="4" t="s">
        <v>3</v>
      </c>
      <c r="M26" s="4">
        <v>27</v>
      </c>
    </row>
    <row r="27" spans="1:13" x14ac:dyDescent="0.25">
      <c r="F27" s="4">
        <v>85.05</v>
      </c>
      <c r="H27" s="4" t="s">
        <v>6</v>
      </c>
      <c r="M27" s="4">
        <v>48</v>
      </c>
    </row>
    <row r="28" spans="1:13" x14ac:dyDescent="0.25">
      <c r="F28" s="4">
        <v>128.26</v>
      </c>
      <c r="H28" s="4" t="s">
        <v>124</v>
      </c>
      <c r="M28" s="4">
        <v>50</v>
      </c>
    </row>
    <row r="29" spans="1:13" x14ac:dyDescent="0.25">
      <c r="F29" s="4">
        <v>203.53</v>
      </c>
      <c r="H29" s="4" t="s">
        <v>126</v>
      </c>
      <c r="M29" s="4">
        <v>50.25</v>
      </c>
    </row>
    <row r="30" spans="1:13" x14ac:dyDescent="0.25">
      <c r="F30" s="4">
        <v>69.66</v>
      </c>
      <c r="H30" s="4" t="s">
        <v>6</v>
      </c>
      <c r="M30" s="4">
        <v>40.700000000000003</v>
      </c>
    </row>
    <row r="31" spans="1:13" x14ac:dyDescent="0.25">
      <c r="F31" s="4">
        <v>47.25</v>
      </c>
      <c r="H31" s="4" t="s">
        <v>3</v>
      </c>
      <c r="M31" s="4">
        <v>44.3</v>
      </c>
    </row>
    <row r="32" spans="1:13" x14ac:dyDescent="0.25">
      <c r="F32" s="4">
        <v>299.36</v>
      </c>
      <c r="H32" s="4" t="s">
        <v>110</v>
      </c>
      <c r="M32" s="4">
        <v>18</v>
      </c>
    </row>
    <row r="33" spans="6:13" x14ac:dyDescent="0.25">
      <c r="F33" s="4">
        <v>114</v>
      </c>
      <c r="H33" s="4" t="s">
        <v>32</v>
      </c>
      <c r="M33" s="4">
        <v>15.4</v>
      </c>
    </row>
    <row r="34" spans="6:13" x14ac:dyDescent="0.25">
      <c r="F34" s="4">
        <v>70</v>
      </c>
      <c r="H34" s="4" t="s">
        <v>6</v>
      </c>
      <c r="M34" s="4">
        <v>54.9</v>
      </c>
    </row>
    <row r="35" spans="6:13" x14ac:dyDescent="0.25">
      <c r="F35" s="4">
        <v>2000</v>
      </c>
      <c r="H35" s="15" t="s">
        <v>7</v>
      </c>
      <c r="M35" s="4">
        <v>42</v>
      </c>
    </row>
    <row r="36" spans="6:13" x14ac:dyDescent="0.25">
      <c r="F36" s="4">
        <v>27</v>
      </c>
      <c r="H36" s="4" t="s">
        <v>6</v>
      </c>
      <c r="M36" s="4">
        <v>85</v>
      </c>
    </row>
    <row r="37" spans="6:13" x14ac:dyDescent="0.25">
      <c r="F37" s="4">
        <v>48</v>
      </c>
      <c r="H37" s="4" t="s">
        <v>6</v>
      </c>
      <c r="M37" s="4">
        <v>78.5</v>
      </c>
    </row>
    <row r="38" spans="6:13" x14ac:dyDescent="0.25">
      <c r="F38" s="4">
        <v>50</v>
      </c>
      <c r="H38" s="4" t="s">
        <v>6</v>
      </c>
      <c r="M38" s="4">
        <v>266.39999999999998</v>
      </c>
    </row>
    <row r="39" spans="6:13" x14ac:dyDescent="0.25">
      <c r="F39" s="4">
        <v>50.25</v>
      </c>
      <c r="H39" s="4" t="s">
        <v>6</v>
      </c>
      <c r="M39" s="4">
        <v>31.5</v>
      </c>
    </row>
    <row r="40" spans="6:13" x14ac:dyDescent="0.25">
      <c r="F40" s="4">
        <v>40.700000000000003</v>
      </c>
      <c r="H40" s="4" t="s">
        <v>6</v>
      </c>
      <c r="M40" s="4">
        <v>25.2</v>
      </c>
    </row>
    <row r="41" spans="6:13" x14ac:dyDescent="0.25">
      <c r="F41" s="4">
        <v>44.3</v>
      </c>
      <c r="H41" s="4" t="s">
        <v>6</v>
      </c>
      <c r="M41" s="4">
        <v>66</v>
      </c>
    </row>
    <row r="42" spans="6:13" x14ac:dyDescent="0.25">
      <c r="F42" s="4">
        <v>4.8</v>
      </c>
      <c r="H42" s="4" t="s">
        <v>127</v>
      </c>
      <c r="M42" s="4">
        <v>48.6</v>
      </c>
    </row>
    <row r="43" spans="6:13" x14ac:dyDescent="0.25">
      <c r="F43" s="4">
        <v>18</v>
      </c>
      <c r="H43" s="4" t="s">
        <v>3</v>
      </c>
      <c r="M43" s="4">
        <v>57.6</v>
      </c>
    </row>
    <row r="44" spans="6:13" x14ac:dyDescent="0.25">
      <c r="F44" s="4">
        <v>135</v>
      </c>
      <c r="H44" s="4" t="s">
        <v>125</v>
      </c>
      <c r="M44" s="4">
        <v>28</v>
      </c>
    </row>
    <row r="45" spans="6:13" x14ac:dyDescent="0.25">
      <c r="F45" s="4">
        <v>15.4</v>
      </c>
      <c r="H45" s="4" t="s">
        <v>6</v>
      </c>
      <c r="M45" s="4">
        <v>99</v>
      </c>
    </row>
    <row r="46" spans="6:13" x14ac:dyDescent="0.25">
      <c r="F46" s="4">
        <v>1000</v>
      </c>
      <c r="H46" s="15" t="s">
        <v>7</v>
      </c>
      <c r="M46" s="4">
        <v>120</v>
      </c>
    </row>
    <row r="47" spans="6:13" x14ac:dyDescent="0.25">
      <c r="F47" s="4">
        <v>54.9</v>
      </c>
      <c r="H47" s="4" t="s">
        <v>6</v>
      </c>
      <c r="M47" s="4">
        <v>98.5</v>
      </c>
    </row>
    <row r="48" spans="6:13" x14ac:dyDescent="0.25">
      <c r="F48" s="4">
        <v>42</v>
      </c>
      <c r="H48" s="4" t="s">
        <v>6</v>
      </c>
      <c r="M48" s="4">
        <v>35</v>
      </c>
    </row>
    <row r="49" spans="6:13" x14ac:dyDescent="0.25">
      <c r="F49" s="4">
        <v>85</v>
      </c>
      <c r="H49" s="4" t="s">
        <v>6</v>
      </c>
      <c r="M49" s="4">
        <f>SUM(M4:M48)</f>
        <v>3891.34</v>
      </c>
    </row>
    <row r="50" spans="6:13" x14ac:dyDescent="0.25">
      <c r="F50" s="4">
        <v>78.5</v>
      </c>
      <c r="H50" s="4" t="s">
        <v>3</v>
      </c>
    </row>
    <row r="51" spans="6:13" x14ac:dyDescent="0.25">
      <c r="F51" s="4">
        <v>266.39999999999998</v>
      </c>
      <c r="H51" s="4" t="s">
        <v>3</v>
      </c>
    </row>
    <row r="52" spans="6:13" x14ac:dyDescent="0.25">
      <c r="F52" s="4">
        <v>31.5</v>
      </c>
      <c r="H52" s="4" t="s">
        <v>3</v>
      </c>
    </row>
    <row r="53" spans="6:13" x14ac:dyDescent="0.25">
      <c r="F53" s="4">
        <v>25.2</v>
      </c>
      <c r="H53" s="4" t="s">
        <v>3</v>
      </c>
    </row>
    <row r="54" spans="6:13" x14ac:dyDescent="0.25">
      <c r="F54" s="4">
        <v>66</v>
      </c>
      <c r="H54" s="4" t="s">
        <v>3</v>
      </c>
    </row>
    <row r="55" spans="6:13" x14ac:dyDescent="0.25">
      <c r="F55" s="4">
        <v>1500</v>
      </c>
      <c r="H55" s="15" t="s">
        <v>7</v>
      </c>
    </row>
    <row r="56" spans="6:13" x14ac:dyDescent="0.25">
      <c r="F56" s="4">
        <v>48.6</v>
      </c>
      <c r="H56" s="4" t="s">
        <v>6</v>
      </c>
    </row>
    <row r="57" spans="6:13" x14ac:dyDescent="0.25">
      <c r="F57" s="4">
        <v>57.6</v>
      </c>
      <c r="H57" s="4" t="s">
        <v>6</v>
      </c>
    </row>
    <row r="58" spans="6:13" x14ac:dyDescent="0.25">
      <c r="F58" s="4">
        <v>28</v>
      </c>
      <c r="H58" s="4" t="s">
        <v>3</v>
      </c>
    </row>
    <row r="59" spans="6:13" x14ac:dyDescent="0.25">
      <c r="F59" s="4">
        <v>99</v>
      </c>
      <c r="H59" s="4" t="s">
        <v>3</v>
      </c>
    </row>
    <row r="60" spans="6:13" x14ac:dyDescent="0.25">
      <c r="F60" s="4">
        <v>7.6</v>
      </c>
      <c r="H60" s="4" t="s">
        <v>128</v>
      </c>
    </row>
    <row r="61" spans="6:13" x14ac:dyDescent="0.25">
      <c r="F61" s="4">
        <v>120</v>
      </c>
      <c r="H61" s="4" t="s">
        <v>3</v>
      </c>
    </row>
    <row r="62" spans="6:13" x14ac:dyDescent="0.25">
      <c r="F62" s="4">
        <v>98.5</v>
      </c>
      <c r="H62" s="4" t="s">
        <v>6</v>
      </c>
    </row>
    <row r="63" spans="6:13" x14ac:dyDescent="0.25">
      <c r="F63" s="4">
        <v>35</v>
      </c>
      <c r="H63" s="4" t="s">
        <v>6</v>
      </c>
    </row>
    <row r="64" spans="6:13" x14ac:dyDescent="0.25">
      <c r="F64" s="4">
        <v>2045.47</v>
      </c>
      <c r="H64" s="15" t="s">
        <v>7</v>
      </c>
    </row>
    <row r="67" spans="1:7" ht="18.75" x14ac:dyDescent="0.3">
      <c r="A67" s="3">
        <f>SUM(A2:A66)</f>
        <v>14502.159999999996</v>
      </c>
      <c r="B67" s="3">
        <f>SUM(B2:B66)</f>
        <v>332.8</v>
      </c>
      <c r="C67" s="3">
        <f>SUM(C2:C66)</f>
        <v>9884.7600000000039</v>
      </c>
      <c r="D67" s="3">
        <f>SUM(D2:D66)</f>
        <v>4284.6000000000004</v>
      </c>
      <c r="E67" s="3">
        <f>B67+C67+D67</f>
        <v>14502.160000000003</v>
      </c>
      <c r="F67" s="3">
        <f>SUM(F2:F66)</f>
        <v>14502.159999999998</v>
      </c>
      <c r="G67" s="3">
        <f>E67-F67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pane xSplit="7" ySplit="1" topLeftCell="H35" activePane="bottomRight" state="frozen"/>
      <selection pane="topRight" activeCell="H1" sqref="H1"/>
      <selection pane="bottomLeft" activeCell="A2" sqref="A2"/>
      <selection pane="bottomRight" activeCell="F47" sqref="F47"/>
    </sheetView>
  </sheetViews>
  <sheetFormatPr defaultRowHeight="15" x14ac:dyDescent="0.25"/>
  <cols>
    <col min="1" max="1" width="17.85546875" style="4" customWidth="1"/>
    <col min="2" max="2" width="12.140625" style="4" customWidth="1"/>
    <col min="3" max="3" width="16.85546875" style="4" customWidth="1"/>
    <col min="4" max="4" width="13" style="4" bestFit="1" customWidth="1"/>
    <col min="5" max="5" width="15.5703125" style="4" customWidth="1"/>
    <col min="6" max="6" width="17.140625" style="4" customWidth="1"/>
    <col min="7" max="7" width="13.28515625" style="4" customWidth="1"/>
    <col min="8" max="8" width="9.5703125" style="4" bestFit="1" customWidth="1"/>
    <col min="9" max="9" width="9.140625" style="4"/>
    <col min="10" max="10" width="9.5703125" style="4" bestFit="1" customWidth="1"/>
    <col min="11" max="11" width="9.140625" customWidth="1"/>
    <col min="13" max="13" width="16.7109375" customWidth="1"/>
    <col min="14" max="14" width="12.42578125" customWidth="1"/>
  </cols>
  <sheetData>
    <row r="1" spans="1:14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14" x14ac:dyDescent="0.25">
      <c r="A2" s="4">
        <v>979.31</v>
      </c>
      <c r="B2" s="4">
        <v>27.9</v>
      </c>
      <c r="C2" s="4">
        <v>556.79</v>
      </c>
      <c r="D2" s="4">
        <v>394.62</v>
      </c>
      <c r="F2" s="4">
        <v>45</v>
      </c>
      <c r="H2" s="4" t="s">
        <v>3</v>
      </c>
      <c r="M2" s="4"/>
    </row>
    <row r="3" spans="1:14" x14ac:dyDescent="0.25">
      <c r="A3" s="4">
        <v>367.3</v>
      </c>
      <c r="B3" s="4">
        <v>4.2</v>
      </c>
      <c r="C3" s="4">
        <v>223.5</v>
      </c>
      <c r="D3" s="4">
        <v>139.6</v>
      </c>
      <c r="F3" s="4">
        <v>60</v>
      </c>
      <c r="H3" s="4" t="s">
        <v>3</v>
      </c>
      <c r="M3" s="4"/>
    </row>
    <row r="4" spans="1:14" x14ac:dyDescent="0.25">
      <c r="A4" s="4">
        <v>240.88</v>
      </c>
      <c r="C4" s="4">
        <v>34.6</v>
      </c>
      <c r="D4" s="4">
        <v>206.28</v>
      </c>
      <c r="F4" s="4">
        <v>196.19</v>
      </c>
      <c r="H4" s="4" t="s">
        <v>3</v>
      </c>
      <c r="M4" s="4"/>
    </row>
    <row r="5" spans="1:14" x14ac:dyDescent="0.25">
      <c r="A5" s="4">
        <v>830.39</v>
      </c>
      <c r="B5" s="4">
        <v>28.8</v>
      </c>
      <c r="C5" s="4">
        <v>335.81</v>
      </c>
      <c r="D5" s="4">
        <v>465.78</v>
      </c>
      <c r="F5" s="4">
        <v>75</v>
      </c>
      <c r="H5" s="4" t="s">
        <v>3</v>
      </c>
      <c r="M5" s="4"/>
    </row>
    <row r="6" spans="1:14" x14ac:dyDescent="0.25">
      <c r="A6" s="4">
        <v>567.29999999999995</v>
      </c>
      <c r="B6" s="4">
        <v>30.6</v>
      </c>
      <c r="C6" s="4">
        <v>362.1</v>
      </c>
      <c r="D6" s="4">
        <v>174.6</v>
      </c>
      <c r="F6" s="4">
        <v>96.19</v>
      </c>
      <c r="H6" s="4" t="s">
        <v>14</v>
      </c>
      <c r="N6" s="4"/>
    </row>
    <row r="7" spans="1:14" x14ac:dyDescent="0.25">
      <c r="A7" s="4">
        <v>1173.04</v>
      </c>
      <c r="B7" s="4">
        <v>13.2</v>
      </c>
      <c r="C7" s="4">
        <v>935</v>
      </c>
      <c r="D7" s="4">
        <v>224.84</v>
      </c>
      <c r="F7" s="4">
        <v>36</v>
      </c>
      <c r="H7" s="4" t="s">
        <v>3</v>
      </c>
      <c r="M7" s="4"/>
    </row>
    <row r="8" spans="1:14" x14ac:dyDescent="0.25">
      <c r="A8" s="4">
        <v>1017.99</v>
      </c>
      <c r="B8" s="4">
        <v>38.4</v>
      </c>
      <c r="C8" s="4">
        <v>667</v>
      </c>
      <c r="D8" s="4">
        <v>312.58999999999997</v>
      </c>
      <c r="F8" s="4">
        <v>32.619999999999997</v>
      </c>
      <c r="H8" s="4" t="s">
        <v>6</v>
      </c>
      <c r="M8" s="4"/>
    </row>
    <row r="9" spans="1:14" x14ac:dyDescent="0.25">
      <c r="A9" s="4">
        <v>271.55</v>
      </c>
      <c r="B9" s="4">
        <v>17.100000000000001</v>
      </c>
      <c r="C9" s="4">
        <v>117</v>
      </c>
      <c r="D9" s="4">
        <v>137.44999999999999</v>
      </c>
      <c r="F9" s="4">
        <v>1220</v>
      </c>
      <c r="H9" s="4" t="s">
        <v>15</v>
      </c>
      <c r="N9" s="4"/>
    </row>
    <row r="10" spans="1:14" x14ac:dyDescent="0.25">
      <c r="A10" s="4">
        <v>419.59</v>
      </c>
      <c r="B10" s="4">
        <v>18</v>
      </c>
      <c r="C10" s="4">
        <v>278.54000000000002</v>
      </c>
      <c r="D10" s="4">
        <v>123.05</v>
      </c>
      <c r="F10" s="4">
        <v>40</v>
      </c>
      <c r="H10" s="4" t="s">
        <v>6</v>
      </c>
      <c r="M10" s="4"/>
    </row>
    <row r="11" spans="1:14" x14ac:dyDescent="0.25">
      <c r="A11" s="4">
        <v>541</v>
      </c>
      <c r="C11" s="4">
        <v>355.9</v>
      </c>
      <c r="D11" s="4">
        <v>185.1</v>
      </c>
      <c r="F11" s="4">
        <v>20</v>
      </c>
      <c r="H11" s="4" t="s">
        <v>3</v>
      </c>
      <c r="M11" s="4"/>
    </row>
    <row r="12" spans="1:14" x14ac:dyDescent="0.25">
      <c r="A12" s="4">
        <v>484.81</v>
      </c>
      <c r="C12" s="4">
        <v>364.8</v>
      </c>
      <c r="D12" s="4">
        <v>120.01</v>
      </c>
      <c r="F12" s="4">
        <v>10.69</v>
      </c>
      <c r="H12" s="4" t="s">
        <v>6</v>
      </c>
      <c r="M12" s="4"/>
    </row>
    <row r="13" spans="1:14" x14ac:dyDescent="0.25">
      <c r="A13" s="4">
        <v>3499.51</v>
      </c>
      <c r="B13" s="4">
        <v>6</v>
      </c>
      <c r="C13" s="4">
        <v>3401.51</v>
      </c>
      <c r="D13" s="4">
        <v>92</v>
      </c>
      <c r="F13" s="4">
        <v>341.6</v>
      </c>
      <c r="H13" s="4" t="s">
        <v>16</v>
      </c>
      <c r="N13" s="4"/>
    </row>
    <row r="14" spans="1:14" x14ac:dyDescent="0.25">
      <c r="A14" s="4">
        <v>208.14</v>
      </c>
      <c r="B14" s="4">
        <v>16.5</v>
      </c>
      <c r="C14" s="4">
        <v>95.7</v>
      </c>
      <c r="D14" s="4">
        <v>95.94</v>
      </c>
      <c r="F14" s="4">
        <v>39.4</v>
      </c>
      <c r="H14" s="4" t="s">
        <v>17</v>
      </c>
      <c r="N14" s="4"/>
    </row>
    <row r="15" spans="1:14" x14ac:dyDescent="0.25">
      <c r="A15" s="4">
        <v>210.41</v>
      </c>
      <c r="C15" s="4">
        <v>172.5</v>
      </c>
      <c r="D15" s="4">
        <v>37.909999999999997</v>
      </c>
      <c r="F15" s="4">
        <v>33.9</v>
      </c>
      <c r="H15" s="4" t="s">
        <v>6</v>
      </c>
      <c r="M15" s="4"/>
    </row>
    <row r="16" spans="1:14" x14ac:dyDescent="0.25">
      <c r="A16" s="4">
        <v>449.72</v>
      </c>
      <c r="C16" s="4">
        <v>365.8</v>
      </c>
      <c r="D16" s="4">
        <v>83.92</v>
      </c>
      <c r="F16" s="4">
        <v>150</v>
      </c>
      <c r="H16" s="4" t="s">
        <v>18</v>
      </c>
      <c r="N16" s="4"/>
    </row>
    <row r="17" spans="1:14" x14ac:dyDescent="0.25">
      <c r="A17" s="4">
        <v>484.27</v>
      </c>
      <c r="C17" s="4">
        <v>327.49</v>
      </c>
      <c r="D17" s="4">
        <v>156.78</v>
      </c>
      <c r="F17" s="4">
        <v>40</v>
      </c>
      <c r="H17" s="4" t="s">
        <v>19</v>
      </c>
      <c r="N17" s="4"/>
    </row>
    <row r="18" spans="1:14" x14ac:dyDescent="0.25">
      <c r="A18" s="4">
        <v>304.42</v>
      </c>
      <c r="C18" s="4">
        <v>76.5</v>
      </c>
      <c r="D18" s="4">
        <v>227.92</v>
      </c>
      <c r="F18" s="4">
        <v>24.75</v>
      </c>
      <c r="H18" s="4" t="s">
        <v>3</v>
      </c>
      <c r="M18" s="4"/>
    </row>
    <row r="19" spans="1:14" x14ac:dyDescent="0.25">
      <c r="A19" s="4">
        <v>282.68</v>
      </c>
      <c r="B19" s="4">
        <v>3</v>
      </c>
      <c r="C19" s="4">
        <v>190.8</v>
      </c>
      <c r="D19" s="4">
        <v>88.88</v>
      </c>
      <c r="F19" s="4">
        <v>118.75</v>
      </c>
      <c r="H19" s="4" t="s">
        <v>6</v>
      </c>
      <c r="M19" s="4"/>
    </row>
    <row r="20" spans="1:14" x14ac:dyDescent="0.25">
      <c r="A20" s="4">
        <v>779.3</v>
      </c>
      <c r="B20" s="4">
        <v>7.5</v>
      </c>
      <c r="C20" s="4">
        <v>554.79999999999995</v>
      </c>
      <c r="D20" s="4">
        <v>217</v>
      </c>
      <c r="F20" s="4">
        <v>37.630000000000003</v>
      </c>
      <c r="H20" s="4" t="s">
        <v>6</v>
      </c>
      <c r="M20" s="4"/>
    </row>
    <row r="21" spans="1:14" x14ac:dyDescent="0.25">
      <c r="A21" s="4">
        <v>264.49</v>
      </c>
      <c r="B21" s="4">
        <v>15.6</v>
      </c>
      <c r="C21" s="4">
        <v>25.45</v>
      </c>
      <c r="D21" s="4">
        <v>223.44</v>
      </c>
      <c r="F21" s="4">
        <v>1500</v>
      </c>
      <c r="H21" s="4" t="s">
        <v>7</v>
      </c>
      <c r="N21" s="4"/>
    </row>
    <row r="22" spans="1:14" x14ac:dyDescent="0.25">
      <c r="A22" s="4">
        <v>329.25</v>
      </c>
      <c r="C22" s="4">
        <v>272.10000000000002</v>
      </c>
      <c r="D22" s="4">
        <v>57.15</v>
      </c>
      <c r="F22" s="4">
        <v>33</v>
      </c>
      <c r="H22" s="4" t="s">
        <v>6</v>
      </c>
      <c r="M22" s="4"/>
    </row>
    <row r="23" spans="1:14" x14ac:dyDescent="0.25">
      <c r="A23" s="4">
        <v>588.48</v>
      </c>
      <c r="B23" s="4">
        <v>16.8</v>
      </c>
      <c r="C23" s="4">
        <v>434.58</v>
      </c>
      <c r="D23" s="4">
        <v>137.1</v>
      </c>
      <c r="F23" s="4">
        <v>52.05</v>
      </c>
      <c r="H23" s="4" t="s">
        <v>6</v>
      </c>
      <c r="M23" s="4"/>
    </row>
    <row r="24" spans="1:14" x14ac:dyDescent="0.25">
      <c r="F24" s="4">
        <v>40</v>
      </c>
      <c r="H24" s="4" t="s">
        <v>3</v>
      </c>
      <c r="M24" s="4"/>
    </row>
    <row r="25" spans="1:14" x14ac:dyDescent="0.25">
      <c r="F25" s="4">
        <v>253</v>
      </c>
      <c r="H25" s="4" t="s">
        <v>20</v>
      </c>
      <c r="M25" s="4"/>
    </row>
    <row r="26" spans="1:14" x14ac:dyDescent="0.25">
      <c r="F26" s="4">
        <v>95</v>
      </c>
      <c r="H26" s="4" t="s">
        <v>6</v>
      </c>
      <c r="M26" s="4"/>
    </row>
    <row r="27" spans="1:14" x14ac:dyDescent="0.25">
      <c r="F27" s="4">
        <v>60</v>
      </c>
      <c r="H27" s="4" t="s">
        <v>6</v>
      </c>
      <c r="M27" s="4"/>
    </row>
    <row r="28" spans="1:14" x14ac:dyDescent="0.25">
      <c r="F28" s="4">
        <v>2000</v>
      </c>
      <c r="H28" s="4" t="s">
        <v>7</v>
      </c>
      <c r="N28" s="4"/>
    </row>
    <row r="29" spans="1:14" x14ac:dyDescent="0.25">
      <c r="F29" s="4">
        <v>3050</v>
      </c>
      <c r="H29" s="4" t="s">
        <v>21</v>
      </c>
      <c r="N29" s="4"/>
    </row>
    <row r="30" spans="1:14" x14ac:dyDescent="0.25">
      <c r="F30" s="4">
        <v>26.9</v>
      </c>
      <c r="H30" s="4" t="s">
        <v>6</v>
      </c>
      <c r="N30" s="4"/>
    </row>
    <row r="31" spans="1:14" x14ac:dyDescent="0.25">
      <c r="F31" s="4">
        <v>177</v>
      </c>
      <c r="H31" s="4" t="s">
        <v>6</v>
      </c>
      <c r="M31" s="4"/>
    </row>
    <row r="32" spans="1:14" x14ac:dyDescent="0.25">
      <c r="F32" s="4">
        <v>50</v>
      </c>
      <c r="H32" s="4" t="s">
        <v>6</v>
      </c>
      <c r="M32" s="4"/>
    </row>
    <row r="33" spans="6:14" x14ac:dyDescent="0.25">
      <c r="F33" s="4">
        <v>540</v>
      </c>
      <c r="H33" s="4" t="s">
        <v>22</v>
      </c>
      <c r="N33" s="4"/>
    </row>
    <row r="34" spans="6:14" x14ac:dyDescent="0.25">
      <c r="F34" s="4">
        <v>130</v>
      </c>
      <c r="H34" s="4" t="s">
        <v>6</v>
      </c>
      <c r="M34" s="4"/>
    </row>
    <row r="35" spans="6:14" x14ac:dyDescent="0.25">
      <c r="F35" s="4">
        <v>105</v>
      </c>
      <c r="H35" s="4" t="s">
        <v>6</v>
      </c>
      <c r="M35" s="4"/>
    </row>
    <row r="36" spans="6:14" x14ac:dyDescent="0.25">
      <c r="F36" s="4">
        <v>48.6</v>
      </c>
      <c r="H36" s="4" t="s">
        <v>6</v>
      </c>
      <c r="M36" s="4"/>
    </row>
    <row r="37" spans="6:14" x14ac:dyDescent="0.25">
      <c r="F37" s="4">
        <v>42.8</v>
      </c>
      <c r="H37" s="4" t="s">
        <v>23</v>
      </c>
      <c r="N37" s="4"/>
    </row>
    <row r="38" spans="6:14" x14ac:dyDescent="0.25">
      <c r="F38" s="4">
        <v>67.22</v>
      </c>
      <c r="H38" s="4" t="s">
        <v>24</v>
      </c>
      <c r="N38" s="4"/>
    </row>
    <row r="39" spans="6:14" x14ac:dyDescent="0.25">
      <c r="F39" s="4">
        <v>40</v>
      </c>
      <c r="H39" s="4" t="s">
        <v>6</v>
      </c>
      <c r="M39" s="4"/>
    </row>
    <row r="40" spans="6:14" x14ac:dyDescent="0.25">
      <c r="F40" s="4">
        <v>187.6</v>
      </c>
      <c r="H40" s="4" t="s">
        <v>25</v>
      </c>
      <c r="N40" s="4"/>
    </row>
    <row r="41" spans="6:14" x14ac:dyDescent="0.25">
      <c r="F41" s="4">
        <v>2000</v>
      </c>
      <c r="H41" s="4" t="s">
        <v>7</v>
      </c>
      <c r="N41" s="4"/>
    </row>
    <row r="42" spans="6:14" x14ac:dyDescent="0.25">
      <c r="F42" s="4">
        <v>53.5</v>
      </c>
      <c r="H42" s="4" t="s">
        <v>6</v>
      </c>
      <c r="M42" s="4"/>
    </row>
    <row r="43" spans="6:14" x14ac:dyDescent="0.25">
      <c r="F43" s="4">
        <v>41.95</v>
      </c>
      <c r="H43" s="4" t="s">
        <v>6</v>
      </c>
      <c r="M43" s="4"/>
    </row>
    <row r="44" spans="6:14" x14ac:dyDescent="0.25">
      <c r="F44" s="4">
        <v>25.2</v>
      </c>
      <c r="H44" s="4" t="s">
        <v>6</v>
      </c>
      <c r="M44" s="4"/>
    </row>
    <row r="45" spans="6:14" x14ac:dyDescent="0.25">
      <c r="F45" s="4">
        <v>71</v>
      </c>
      <c r="H45" s="4" t="s">
        <v>6</v>
      </c>
    </row>
    <row r="46" spans="6:14" x14ac:dyDescent="0.25">
      <c r="F46" s="4">
        <v>986.29</v>
      </c>
      <c r="H46" s="4" t="s">
        <v>7</v>
      </c>
    </row>
    <row r="47" spans="6:14" x14ac:dyDescent="0.25">
      <c r="H47" s="10">
        <v>2005.83</v>
      </c>
      <c r="I47" s="10"/>
      <c r="J47" s="10" t="s">
        <v>26</v>
      </c>
      <c r="K47" s="11"/>
    </row>
    <row r="49" spans="1:13" x14ac:dyDescent="0.25">
      <c r="M49" s="4"/>
    </row>
    <row r="57" spans="1:13" ht="18.75" x14ac:dyDescent="0.3">
      <c r="A57" s="3">
        <f>SUM(A2:A56)</f>
        <v>14293.829999999998</v>
      </c>
      <c r="B57" s="3">
        <f>SUM(B2:B56)</f>
        <v>243.6</v>
      </c>
      <c r="C57" s="3">
        <f>SUM(C2:C56)</f>
        <v>10148.269999999999</v>
      </c>
      <c r="D57" s="3">
        <f>SUM(D2:D56)</f>
        <v>3901.9600000000005</v>
      </c>
      <c r="E57" s="3">
        <f>B57+C57+D57</f>
        <v>14293.83</v>
      </c>
      <c r="F57" s="3">
        <f>SUM(F2:F56)</f>
        <v>14293.830000000002</v>
      </c>
      <c r="G57" s="3">
        <f>E57-F57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pane xSplit="7" ySplit="1" topLeftCell="H44" activePane="bottomRight" state="frozen"/>
      <selection pane="topRight" activeCell="H1" sqref="H1"/>
      <selection pane="bottomLeft" activeCell="A2" sqref="A2"/>
      <selection pane="bottomRight" activeCell="J54" sqref="J54"/>
    </sheetView>
  </sheetViews>
  <sheetFormatPr defaultRowHeight="15" x14ac:dyDescent="0.25"/>
  <cols>
    <col min="1" max="1" width="17.85546875" style="4" customWidth="1"/>
    <col min="2" max="2" width="12.140625" style="4" customWidth="1"/>
    <col min="3" max="3" width="15.42578125" style="4" customWidth="1"/>
    <col min="4" max="4" width="13" style="4" bestFit="1" customWidth="1"/>
    <col min="5" max="5" width="14.5703125" style="4" customWidth="1"/>
    <col min="6" max="6" width="15.5703125" style="4" customWidth="1"/>
    <col min="7" max="7" width="15.7109375" style="4" customWidth="1"/>
    <col min="8" max="9" width="9.140625" style="4"/>
    <col min="10" max="10" width="9.5703125" style="4" bestFit="1" customWidth="1"/>
    <col min="11" max="12" width="9.140625" customWidth="1"/>
  </cols>
  <sheetData>
    <row r="1" spans="1:8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8" x14ac:dyDescent="0.25">
      <c r="A2" s="4">
        <v>363.24</v>
      </c>
      <c r="B2" s="4">
        <v>57.6</v>
      </c>
      <c r="C2" s="4">
        <v>62.7</v>
      </c>
      <c r="D2" s="4">
        <v>242.94</v>
      </c>
      <c r="F2" s="4">
        <v>83.07</v>
      </c>
      <c r="H2" s="4" t="s">
        <v>3</v>
      </c>
    </row>
    <row r="3" spans="1:8" x14ac:dyDescent="0.25">
      <c r="A3" s="4">
        <v>433.13</v>
      </c>
      <c r="B3" s="4">
        <v>1.5</v>
      </c>
      <c r="C3" s="4">
        <v>202.9</v>
      </c>
      <c r="D3" s="4">
        <v>228.73</v>
      </c>
      <c r="F3" s="4">
        <v>33.299999999999997</v>
      </c>
      <c r="H3" s="4" t="s">
        <v>6</v>
      </c>
    </row>
    <row r="4" spans="1:8" x14ac:dyDescent="0.25">
      <c r="A4" s="4">
        <v>562.78</v>
      </c>
      <c r="C4" s="4">
        <v>306.86</v>
      </c>
      <c r="D4" s="4">
        <v>255.92</v>
      </c>
      <c r="F4" s="4">
        <v>80.75</v>
      </c>
      <c r="H4" s="4" t="s">
        <v>6</v>
      </c>
    </row>
    <row r="5" spans="1:8" x14ac:dyDescent="0.25">
      <c r="A5" s="4">
        <v>841.97</v>
      </c>
      <c r="B5" s="4">
        <v>73.52</v>
      </c>
      <c r="C5" s="4">
        <v>447</v>
      </c>
      <c r="D5" s="4">
        <v>321.45</v>
      </c>
      <c r="F5" s="4">
        <v>20.02</v>
      </c>
      <c r="H5" s="4" t="s">
        <v>6</v>
      </c>
    </row>
    <row r="6" spans="1:8" x14ac:dyDescent="0.25">
      <c r="A6" s="4">
        <v>240.3</v>
      </c>
      <c r="B6" s="4">
        <v>154.5</v>
      </c>
      <c r="C6" s="4">
        <v>85.8</v>
      </c>
      <c r="F6" s="4">
        <v>195</v>
      </c>
      <c r="H6" s="4" t="s">
        <v>27</v>
      </c>
    </row>
    <row r="7" spans="1:8" x14ac:dyDescent="0.25">
      <c r="A7" s="4">
        <v>960.16</v>
      </c>
      <c r="C7" s="4">
        <v>648.65</v>
      </c>
      <c r="D7" s="4">
        <v>311.51</v>
      </c>
      <c r="F7" s="4">
        <v>1000</v>
      </c>
      <c r="H7" s="4" t="s">
        <v>7</v>
      </c>
    </row>
    <row r="8" spans="1:8" x14ac:dyDescent="0.25">
      <c r="A8" s="4">
        <v>410.63</v>
      </c>
      <c r="B8" s="4">
        <v>13.5</v>
      </c>
      <c r="C8" s="4">
        <v>297.2</v>
      </c>
      <c r="D8" s="4">
        <v>99.93</v>
      </c>
      <c r="F8" s="4">
        <v>36.950000000000003</v>
      </c>
      <c r="H8" s="4" t="s">
        <v>6</v>
      </c>
    </row>
    <row r="9" spans="1:8" x14ac:dyDescent="0.25">
      <c r="A9" s="4">
        <v>421.76</v>
      </c>
      <c r="B9" s="4">
        <v>12</v>
      </c>
      <c r="C9" s="4">
        <v>337.71</v>
      </c>
      <c r="D9" s="4">
        <v>72.05</v>
      </c>
      <c r="F9" s="4">
        <v>369.5</v>
      </c>
      <c r="H9" s="4" t="s">
        <v>6</v>
      </c>
    </row>
    <row r="10" spans="1:8" x14ac:dyDescent="0.25">
      <c r="A10" s="4">
        <v>618.04</v>
      </c>
      <c r="B10" s="4">
        <v>31.65</v>
      </c>
      <c r="C10" s="4">
        <v>268.45</v>
      </c>
      <c r="D10" s="4">
        <v>317.94</v>
      </c>
      <c r="F10" s="4">
        <v>24.5</v>
      </c>
      <c r="H10" s="4" t="s">
        <v>6</v>
      </c>
    </row>
    <row r="11" spans="1:8" x14ac:dyDescent="0.25">
      <c r="A11" s="4">
        <v>741.15</v>
      </c>
      <c r="C11" s="4">
        <v>598.04</v>
      </c>
      <c r="D11" s="6">
        <v>143.11000000000001</v>
      </c>
      <c r="F11" s="4">
        <v>20</v>
      </c>
      <c r="H11" s="4" t="s">
        <v>28</v>
      </c>
    </row>
    <row r="12" spans="1:8" x14ac:dyDescent="0.25">
      <c r="A12" s="4">
        <v>1006.37</v>
      </c>
      <c r="B12" s="4">
        <v>6</v>
      </c>
      <c r="C12" s="4">
        <v>679.69</v>
      </c>
      <c r="D12" s="4">
        <v>320.68</v>
      </c>
      <c r="F12" s="4">
        <v>600</v>
      </c>
      <c r="H12" s="4" t="s">
        <v>6</v>
      </c>
    </row>
    <row r="13" spans="1:8" x14ac:dyDescent="0.25">
      <c r="A13" s="4">
        <v>396.21</v>
      </c>
      <c r="B13" s="4">
        <v>10.5</v>
      </c>
      <c r="C13" s="4">
        <v>210.68</v>
      </c>
      <c r="D13" s="4">
        <v>175.03</v>
      </c>
      <c r="F13" s="4">
        <v>239</v>
      </c>
      <c r="H13" s="4" t="s">
        <v>6</v>
      </c>
    </row>
    <row r="14" spans="1:8" x14ac:dyDescent="0.25">
      <c r="A14" s="4">
        <v>286.77</v>
      </c>
      <c r="B14" s="4">
        <v>13.8</v>
      </c>
      <c r="C14" s="4">
        <v>134.19999999999999</v>
      </c>
      <c r="D14" s="4">
        <v>138.77000000000001</v>
      </c>
      <c r="F14" s="4">
        <v>62.75</v>
      </c>
      <c r="H14" s="4" t="s">
        <v>6</v>
      </c>
    </row>
    <row r="15" spans="1:8" x14ac:dyDescent="0.25">
      <c r="A15" s="4">
        <v>447.58</v>
      </c>
      <c r="B15" s="4">
        <v>38.4</v>
      </c>
      <c r="C15" s="4">
        <v>346.9</v>
      </c>
      <c r="D15" s="4">
        <v>62.28</v>
      </c>
      <c r="F15" s="4">
        <v>31.5</v>
      </c>
      <c r="H15" s="4" t="s">
        <v>6</v>
      </c>
    </row>
    <row r="16" spans="1:8" x14ac:dyDescent="0.25">
      <c r="A16" s="4">
        <v>716.37</v>
      </c>
      <c r="B16" s="4">
        <v>49.5</v>
      </c>
      <c r="C16" s="4">
        <v>553.65</v>
      </c>
      <c r="D16" s="4">
        <v>113.22</v>
      </c>
      <c r="F16" s="4">
        <v>40</v>
      </c>
      <c r="H16" s="4" t="s">
        <v>3</v>
      </c>
    </row>
    <row r="17" spans="1:8" x14ac:dyDescent="0.25">
      <c r="A17" s="4">
        <v>484.42</v>
      </c>
      <c r="B17" s="4">
        <v>12.6</v>
      </c>
      <c r="C17" s="4">
        <v>390.1</v>
      </c>
      <c r="D17" s="4">
        <v>81.72</v>
      </c>
      <c r="F17" s="4">
        <v>56.17</v>
      </c>
      <c r="H17" s="4" t="s">
        <v>3</v>
      </c>
    </row>
    <row r="18" spans="1:8" x14ac:dyDescent="0.25">
      <c r="A18" s="4">
        <v>425.9</v>
      </c>
      <c r="B18" s="4">
        <v>41.1</v>
      </c>
      <c r="C18" s="4">
        <v>353.3</v>
      </c>
      <c r="D18" s="4">
        <v>31.5</v>
      </c>
      <c r="F18" s="4">
        <v>1500</v>
      </c>
      <c r="H18" s="4" t="s">
        <v>7</v>
      </c>
    </row>
    <row r="19" spans="1:8" x14ac:dyDescent="0.25">
      <c r="A19" s="4">
        <v>410.01</v>
      </c>
      <c r="B19" s="4">
        <v>4.2</v>
      </c>
      <c r="C19" s="4">
        <v>139</v>
      </c>
      <c r="D19" s="4">
        <v>266.81</v>
      </c>
      <c r="F19" s="4">
        <v>350</v>
      </c>
      <c r="H19" s="4" t="s">
        <v>3</v>
      </c>
    </row>
    <row r="20" spans="1:8" x14ac:dyDescent="0.25">
      <c r="A20" s="4">
        <v>204.85</v>
      </c>
      <c r="B20" s="4">
        <v>4.5</v>
      </c>
      <c r="C20" s="4">
        <v>123.4</v>
      </c>
      <c r="D20" s="4">
        <v>76.95</v>
      </c>
      <c r="F20" s="4">
        <v>28.8</v>
      </c>
      <c r="H20" s="4" t="s">
        <v>3</v>
      </c>
    </row>
    <row r="21" spans="1:8" x14ac:dyDescent="0.25">
      <c r="A21" s="4">
        <v>1371.34</v>
      </c>
      <c r="B21" s="4">
        <v>21</v>
      </c>
      <c r="C21" s="4">
        <v>1265.76</v>
      </c>
      <c r="D21" s="4">
        <v>84.58</v>
      </c>
      <c r="F21" s="4">
        <v>129.07</v>
      </c>
      <c r="H21" s="4" t="s">
        <v>6</v>
      </c>
    </row>
    <row r="22" spans="1:8" x14ac:dyDescent="0.25">
      <c r="A22" s="4">
        <v>780.8</v>
      </c>
      <c r="B22" s="4">
        <v>9</v>
      </c>
      <c r="C22" s="4">
        <v>770</v>
      </c>
      <c r="D22" s="4">
        <v>1.8</v>
      </c>
      <c r="F22" s="4">
        <v>1500</v>
      </c>
      <c r="H22" s="4" t="s">
        <v>7</v>
      </c>
    </row>
    <row r="23" spans="1:8" x14ac:dyDescent="0.25">
      <c r="A23" s="4">
        <v>356.53</v>
      </c>
      <c r="B23" s="4">
        <v>28.5</v>
      </c>
      <c r="C23" s="4">
        <v>96</v>
      </c>
      <c r="D23" s="4">
        <v>232.03</v>
      </c>
      <c r="F23" s="4">
        <v>50</v>
      </c>
      <c r="H23" s="4" t="s">
        <v>29</v>
      </c>
    </row>
    <row r="24" spans="1:8" x14ac:dyDescent="0.25">
      <c r="A24" s="4">
        <v>2736.27</v>
      </c>
      <c r="B24" s="4">
        <v>25.5</v>
      </c>
      <c r="C24" s="4">
        <v>2495.6999999999998</v>
      </c>
      <c r="D24" s="4">
        <v>215.07</v>
      </c>
      <c r="F24" s="4">
        <v>35.1</v>
      </c>
      <c r="H24" s="4" t="s">
        <v>3</v>
      </c>
    </row>
    <row r="25" spans="1:8" x14ac:dyDescent="0.25">
      <c r="A25" s="4">
        <v>1124.21</v>
      </c>
      <c r="B25" s="4">
        <v>42.3</v>
      </c>
      <c r="C25" s="4">
        <v>735</v>
      </c>
      <c r="D25" s="4">
        <v>346.91</v>
      </c>
      <c r="F25" s="4">
        <v>43.65</v>
      </c>
      <c r="H25" s="4" t="s">
        <v>3</v>
      </c>
    </row>
    <row r="26" spans="1:8" x14ac:dyDescent="0.25">
      <c r="A26" s="4">
        <v>237.55</v>
      </c>
      <c r="C26" s="4">
        <v>149.80000000000001</v>
      </c>
      <c r="D26" s="4">
        <v>87.75</v>
      </c>
      <c r="F26" s="4">
        <v>150</v>
      </c>
      <c r="H26" s="4" t="s">
        <v>30</v>
      </c>
    </row>
    <row r="27" spans="1:8" x14ac:dyDescent="0.25">
      <c r="A27" s="4">
        <v>636.92999999999995</v>
      </c>
      <c r="B27" s="4">
        <v>2.7</v>
      </c>
      <c r="C27" s="4">
        <v>576.1</v>
      </c>
      <c r="D27" s="4">
        <v>58.13</v>
      </c>
      <c r="F27" s="4">
        <v>110.3</v>
      </c>
      <c r="H27" s="4" t="s">
        <v>3</v>
      </c>
    </row>
    <row r="28" spans="1:8" x14ac:dyDescent="0.25">
      <c r="A28" s="4">
        <v>686.12</v>
      </c>
      <c r="C28" s="4">
        <v>440.7</v>
      </c>
      <c r="D28" s="4">
        <v>245.42</v>
      </c>
      <c r="F28" s="4">
        <v>30</v>
      </c>
      <c r="H28" s="4" t="s">
        <v>6</v>
      </c>
    </row>
    <row r="29" spans="1:8" x14ac:dyDescent="0.25">
      <c r="F29" s="4">
        <v>60</v>
      </c>
      <c r="H29" s="4" t="s">
        <v>6</v>
      </c>
    </row>
    <row r="30" spans="1:8" x14ac:dyDescent="0.25">
      <c r="F30" s="4">
        <v>27.19</v>
      </c>
      <c r="H30" s="4" t="s">
        <v>6</v>
      </c>
    </row>
    <row r="31" spans="1:8" x14ac:dyDescent="0.25">
      <c r="F31" s="4">
        <v>64.13</v>
      </c>
      <c r="H31" s="4" t="s">
        <v>6</v>
      </c>
    </row>
    <row r="32" spans="1:8" x14ac:dyDescent="0.25">
      <c r="F32" s="4">
        <v>1000</v>
      </c>
      <c r="H32" s="4" t="s">
        <v>7</v>
      </c>
    </row>
    <row r="33" spans="6:8" x14ac:dyDescent="0.25">
      <c r="F33" s="4">
        <v>190</v>
      </c>
      <c r="H33" s="4" t="s">
        <v>3</v>
      </c>
    </row>
    <row r="34" spans="6:8" x14ac:dyDescent="0.25">
      <c r="F34" s="4">
        <v>14.6</v>
      </c>
      <c r="H34" s="4" t="s">
        <v>6</v>
      </c>
    </row>
    <row r="35" spans="6:8" x14ac:dyDescent="0.25">
      <c r="F35" s="4">
        <v>150</v>
      </c>
      <c r="H35" s="4" t="s">
        <v>3</v>
      </c>
    </row>
    <row r="36" spans="6:8" x14ac:dyDescent="0.25">
      <c r="F36" s="4">
        <v>50</v>
      </c>
      <c r="H36" s="4" t="s">
        <v>31</v>
      </c>
    </row>
    <row r="37" spans="6:8" x14ac:dyDescent="0.25">
      <c r="F37" s="4">
        <v>36</v>
      </c>
      <c r="H37" s="4" t="s">
        <v>6</v>
      </c>
    </row>
    <row r="38" spans="6:8" x14ac:dyDescent="0.25">
      <c r="F38" s="4">
        <v>20.100000000000001</v>
      </c>
      <c r="H38" s="4" t="s">
        <v>6</v>
      </c>
    </row>
    <row r="39" spans="6:8" x14ac:dyDescent="0.25">
      <c r="F39" s="4">
        <v>270</v>
      </c>
      <c r="H39" s="4" t="s">
        <v>6</v>
      </c>
    </row>
    <row r="40" spans="6:8" x14ac:dyDescent="0.25">
      <c r="F40" s="4">
        <v>638.4</v>
      </c>
      <c r="H40" s="4" t="s">
        <v>32</v>
      </c>
    </row>
    <row r="41" spans="6:8" x14ac:dyDescent="0.25">
      <c r="F41" s="4">
        <v>1500</v>
      </c>
      <c r="H41" s="4" t="s">
        <v>7</v>
      </c>
    </row>
    <row r="42" spans="6:8" x14ac:dyDescent="0.25">
      <c r="F42" s="4">
        <v>100</v>
      </c>
      <c r="H42" s="4" t="s">
        <v>6</v>
      </c>
    </row>
    <row r="43" spans="6:8" x14ac:dyDescent="0.25">
      <c r="F43" s="4">
        <v>160</v>
      </c>
      <c r="H43" s="4" t="s">
        <v>3</v>
      </c>
    </row>
    <row r="44" spans="6:8" x14ac:dyDescent="0.25">
      <c r="F44" s="4">
        <v>39.4</v>
      </c>
      <c r="H44" s="4" t="s">
        <v>33</v>
      </c>
    </row>
    <row r="45" spans="6:8" x14ac:dyDescent="0.25">
      <c r="F45" s="4">
        <v>310</v>
      </c>
      <c r="H45" s="4" t="s">
        <v>3</v>
      </c>
    </row>
    <row r="46" spans="6:8" x14ac:dyDescent="0.25">
      <c r="F46" s="4">
        <v>15</v>
      </c>
      <c r="H46" s="4" t="s">
        <v>34</v>
      </c>
    </row>
    <row r="47" spans="6:8" x14ac:dyDescent="0.25">
      <c r="F47" s="4">
        <v>125</v>
      </c>
      <c r="H47" s="4" t="s">
        <v>3</v>
      </c>
    </row>
    <row r="48" spans="6:8" x14ac:dyDescent="0.25">
      <c r="F48" s="4">
        <v>54</v>
      </c>
      <c r="H48" s="4" t="s">
        <v>6</v>
      </c>
    </row>
    <row r="49" spans="6:8" x14ac:dyDescent="0.25">
      <c r="F49" s="4">
        <v>700</v>
      </c>
      <c r="H49" s="4" t="s">
        <v>35</v>
      </c>
    </row>
    <row r="50" spans="6:8" x14ac:dyDescent="0.25">
      <c r="F50" s="4">
        <v>90</v>
      </c>
      <c r="H50" s="4" t="s">
        <v>6</v>
      </c>
    </row>
    <row r="51" spans="6:8" x14ac:dyDescent="0.25">
      <c r="F51" s="4">
        <v>700</v>
      </c>
      <c r="H51" s="4" t="s">
        <v>48</v>
      </c>
    </row>
    <row r="52" spans="6:8" x14ac:dyDescent="0.25">
      <c r="F52" s="4">
        <v>2000</v>
      </c>
      <c r="H52" s="4" t="s">
        <v>36</v>
      </c>
    </row>
    <row r="53" spans="6:8" x14ac:dyDescent="0.25">
      <c r="F53" s="4">
        <v>18</v>
      </c>
      <c r="H53" s="4" t="s">
        <v>3</v>
      </c>
    </row>
    <row r="54" spans="6:8" x14ac:dyDescent="0.25">
      <c r="F54" s="4">
        <v>216</v>
      </c>
      <c r="H54" s="4" t="s">
        <v>3</v>
      </c>
    </row>
    <row r="55" spans="6:8" x14ac:dyDescent="0.25">
      <c r="F55" s="4">
        <v>30</v>
      </c>
      <c r="H55" s="4" t="s">
        <v>37</v>
      </c>
    </row>
    <row r="56" spans="6:8" x14ac:dyDescent="0.25">
      <c r="F56" s="4">
        <v>99.84</v>
      </c>
      <c r="H56" s="4" t="s">
        <v>38</v>
      </c>
    </row>
    <row r="57" spans="6:8" x14ac:dyDescent="0.25">
      <c r="F57" s="4">
        <v>330</v>
      </c>
      <c r="H57" s="4" t="s">
        <v>39</v>
      </c>
    </row>
    <row r="58" spans="6:8" x14ac:dyDescent="0.25">
      <c r="F58" s="4">
        <v>16</v>
      </c>
      <c r="H58" s="4" t="s">
        <v>3</v>
      </c>
    </row>
    <row r="59" spans="6:8" x14ac:dyDescent="0.25">
      <c r="F59" s="4">
        <v>36</v>
      </c>
      <c r="H59" s="4" t="s">
        <v>6</v>
      </c>
    </row>
    <row r="60" spans="6:8" x14ac:dyDescent="0.25">
      <c r="F60" s="4">
        <v>75</v>
      </c>
      <c r="H60" s="4" t="s">
        <v>6</v>
      </c>
    </row>
    <row r="61" spans="6:8" x14ac:dyDescent="0.25">
      <c r="F61" s="4">
        <v>30</v>
      </c>
      <c r="H61" s="4" t="s">
        <v>3</v>
      </c>
    </row>
    <row r="62" spans="6:8" x14ac:dyDescent="0.25">
      <c r="F62" s="4">
        <v>220</v>
      </c>
      <c r="H62" s="4" t="s">
        <v>3</v>
      </c>
    </row>
    <row r="63" spans="6:8" x14ac:dyDescent="0.25">
      <c r="F63" s="4">
        <v>54</v>
      </c>
      <c r="H63" s="4" t="s">
        <v>3</v>
      </c>
    </row>
    <row r="64" spans="6:8" x14ac:dyDescent="0.25">
      <c r="F64" s="4">
        <v>21.32</v>
      </c>
      <c r="H64" s="4" t="s">
        <v>3</v>
      </c>
    </row>
    <row r="65" spans="1:8" x14ac:dyDescent="0.25">
      <c r="F65" s="4">
        <v>1621.98</v>
      </c>
      <c r="H65" s="4" t="s">
        <v>36</v>
      </c>
    </row>
    <row r="67" spans="1:8" ht="18.75" x14ac:dyDescent="0.3">
      <c r="A67" s="3">
        <f>SUM(A2:A66)</f>
        <v>17901.39</v>
      </c>
      <c r="B67" s="3">
        <f>SUM(B2:B66)</f>
        <v>653.87</v>
      </c>
      <c r="C67" s="3">
        <f>SUM(C2:C66)</f>
        <v>12715.289999999999</v>
      </c>
      <c r="D67" s="3">
        <f>SUM(D2:D66)</f>
        <v>4532.2300000000005</v>
      </c>
      <c r="E67" s="3">
        <f>B67+C67+D67</f>
        <v>17901.39</v>
      </c>
      <c r="F67" s="3">
        <f>SUM(F2:F65)</f>
        <v>17901.39</v>
      </c>
      <c r="G67" s="3">
        <f>E67-F67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pane xSplit="7" ySplit="1" topLeftCell="H26" activePane="bottomRight" state="frozen"/>
      <selection pane="topRight" activeCell="H1" sqref="H1"/>
      <selection pane="bottomLeft" activeCell="A2" sqref="A2"/>
      <selection pane="bottomRight" activeCell="I42" sqref="I42"/>
    </sheetView>
  </sheetViews>
  <sheetFormatPr defaultRowHeight="15" x14ac:dyDescent="0.25"/>
  <cols>
    <col min="1" max="1" width="17.85546875" style="4" customWidth="1"/>
    <col min="2" max="2" width="12.140625" style="4" customWidth="1"/>
    <col min="3" max="4" width="13" style="4" bestFit="1" customWidth="1"/>
    <col min="5" max="5" width="14.7109375" style="4" customWidth="1"/>
    <col min="6" max="6" width="15.5703125" style="4" customWidth="1"/>
    <col min="7" max="7" width="13.7109375" style="4" customWidth="1"/>
    <col min="8" max="9" width="9.140625" style="4"/>
    <col min="10" max="10" width="9.5703125" style="4" bestFit="1" customWidth="1"/>
    <col min="13" max="13" width="9.140625" customWidth="1"/>
  </cols>
  <sheetData>
    <row r="1" spans="1:9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9" x14ac:dyDescent="0.25">
      <c r="A2" s="4">
        <v>620.70000000000005</v>
      </c>
      <c r="B2" s="4">
        <v>5.4</v>
      </c>
      <c r="C2" s="4">
        <v>541.85</v>
      </c>
      <c r="D2" s="4">
        <v>73.45</v>
      </c>
      <c r="F2" s="4">
        <v>10</v>
      </c>
      <c r="H2" s="4" t="s">
        <v>40</v>
      </c>
    </row>
    <row r="3" spans="1:9" x14ac:dyDescent="0.25">
      <c r="A3" s="4">
        <v>277.14999999999998</v>
      </c>
      <c r="B3" s="4">
        <v>8</v>
      </c>
      <c r="C3" s="4">
        <v>224.6</v>
      </c>
      <c r="D3" s="4">
        <v>44.55</v>
      </c>
      <c r="F3" s="4">
        <v>33.6</v>
      </c>
      <c r="H3" s="4" t="s">
        <v>6</v>
      </c>
      <c r="I3" s="7"/>
    </row>
    <row r="4" spans="1:9" x14ac:dyDescent="0.25">
      <c r="A4" s="4">
        <v>1292.7</v>
      </c>
      <c r="B4" s="4">
        <v>16.2</v>
      </c>
      <c r="C4" s="4">
        <v>928.9</v>
      </c>
      <c r="D4" s="4">
        <v>347.6</v>
      </c>
      <c r="F4" s="4">
        <v>35</v>
      </c>
      <c r="H4" s="4" t="s">
        <v>12</v>
      </c>
    </row>
    <row r="5" spans="1:9" x14ac:dyDescent="0.25">
      <c r="A5" s="4">
        <v>806.3</v>
      </c>
      <c r="B5" s="4">
        <v>9</v>
      </c>
      <c r="C5" s="4">
        <v>788.3</v>
      </c>
      <c r="D5" s="4">
        <v>9</v>
      </c>
      <c r="F5" s="4">
        <v>6</v>
      </c>
      <c r="H5" s="4" t="s">
        <v>41</v>
      </c>
    </row>
    <row r="6" spans="1:9" x14ac:dyDescent="0.25">
      <c r="A6" s="4">
        <v>196.52</v>
      </c>
      <c r="C6" s="4">
        <v>108.8</v>
      </c>
      <c r="D6" s="4">
        <v>87.72</v>
      </c>
      <c r="F6" s="4">
        <v>130</v>
      </c>
      <c r="H6" s="4" t="s">
        <v>6</v>
      </c>
    </row>
    <row r="7" spans="1:9" x14ac:dyDescent="0.25">
      <c r="A7" s="4">
        <v>307.51</v>
      </c>
      <c r="B7" s="4">
        <v>21</v>
      </c>
      <c r="C7" s="4">
        <v>257.8</v>
      </c>
      <c r="D7" s="4">
        <v>28.71</v>
      </c>
      <c r="F7" s="4">
        <v>2000</v>
      </c>
      <c r="H7" s="4" t="s">
        <v>7</v>
      </c>
    </row>
    <row r="8" spans="1:9" x14ac:dyDescent="0.25">
      <c r="A8" s="4">
        <v>486.65</v>
      </c>
      <c r="B8" s="4">
        <v>3</v>
      </c>
      <c r="C8" s="4">
        <v>339.25</v>
      </c>
      <c r="D8" s="4">
        <v>144.4</v>
      </c>
      <c r="F8" s="4">
        <v>45</v>
      </c>
      <c r="H8" s="4" t="s">
        <v>6</v>
      </c>
    </row>
    <row r="9" spans="1:9" x14ac:dyDescent="0.25">
      <c r="A9" s="4">
        <v>1006.27</v>
      </c>
      <c r="B9" s="4">
        <v>85</v>
      </c>
      <c r="C9" s="4">
        <v>761.9</v>
      </c>
      <c r="D9" s="4">
        <v>159.37</v>
      </c>
      <c r="F9" s="4">
        <v>1500</v>
      </c>
      <c r="H9" s="4" t="s">
        <v>7</v>
      </c>
    </row>
    <row r="10" spans="1:9" x14ac:dyDescent="0.25">
      <c r="A10" s="4">
        <v>417.66</v>
      </c>
      <c r="B10" s="4">
        <v>13.41</v>
      </c>
      <c r="C10" s="4">
        <v>206.11</v>
      </c>
      <c r="D10" s="4">
        <v>198.14</v>
      </c>
      <c r="F10" s="4">
        <v>83.56</v>
      </c>
      <c r="H10" s="4" t="s">
        <v>3</v>
      </c>
    </row>
    <row r="11" spans="1:9" x14ac:dyDescent="0.25">
      <c r="A11" s="4">
        <v>456.33</v>
      </c>
      <c r="C11" s="4">
        <v>246</v>
      </c>
      <c r="D11" s="4">
        <v>210.33</v>
      </c>
      <c r="F11" s="4">
        <v>90</v>
      </c>
      <c r="H11" s="4" t="s">
        <v>3</v>
      </c>
    </row>
    <row r="12" spans="1:9" x14ac:dyDescent="0.25">
      <c r="A12" s="4">
        <v>186.37</v>
      </c>
      <c r="B12" s="4">
        <v>19.5</v>
      </c>
      <c r="C12" s="4">
        <v>80</v>
      </c>
      <c r="D12" s="4">
        <v>86.87</v>
      </c>
      <c r="F12" s="4">
        <v>20</v>
      </c>
      <c r="H12" s="4" t="s">
        <v>42</v>
      </c>
    </row>
    <row r="13" spans="1:9" x14ac:dyDescent="0.25">
      <c r="A13" s="4">
        <v>193.35</v>
      </c>
      <c r="B13" s="4">
        <v>4.5</v>
      </c>
      <c r="C13" s="4">
        <v>159</v>
      </c>
      <c r="D13" s="4">
        <v>29.85</v>
      </c>
      <c r="F13" s="4">
        <v>13</v>
      </c>
      <c r="H13" s="4" t="s">
        <v>43</v>
      </c>
    </row>
    <row r="14" spans="1:9" x14ac:dyDescent="0.25">
      <c r="A14" s="4">
        <v>335.15</v>
      </c>
      <c r="C14" s="4">
        <v>203.9</v>
      </c>
      <c r="D14" s="4">
        <v>131.25</v>
      </c>
      <c r="F14" s="4">
        <v>10</v>
      </c>
      <c r="H14" s="4" t="s">
        <v>44</v>
      </c>
    </row>
    <row r="15" spans="1:9" x14ac:dyDescent="0.25">
      <c r="A15" s="4">
        <v>878.89</v>
      </c>
      <c r="C15" s="4">
        <v>729.1</v>
      </c>
      <c r="D15" s="4">
        <v>149.79</v>
      </c>
      <c r="F15" s="4">
        <v>296.39999999999998</v>
      </c>
      <c r="H15" s="4" t="s">
        <v>45</v>
      </c>
    </row>
    <row r="16" spans="1:9" x14ac:dyDescent="0.25">
      <c r="A16" s="4">
        <v>467.71</v>
      </c>
      <c r="B16" s="4">
        <v>33.9</v>
      </c>
      <c r="C16" s="4">
        <v>237.31</v>
      </c>
      <c r="D16" s="4">
        <v>196.5</v>
      </c>
      <c r="F16" s="4">
        <v>135.79</v>
      </c>
      <c r="H16" s="4" t="s">
        <v>46</v>
      </c>
    </row>
    <row r="17" spans="1:11" x14ac:dyDescent="0.25">
      <c r="A17" s="4">
        <v>510.85</v>
      </c>
      <c r="C17" s="4">
        <v>321.60000000000002</v>
      </c>
      <c r="D17" s="4">
        <v>189.25</v>
      </c>
      <c r="F17" s="4">
        <v>40</v>
      </c>
      <c r="H17" s="4" t="s">
        <v>47</v>
      </c>
    </row>
    <row r="18" spans="1:11" x14ac:dyDescent="0.25">
      <c r="A18" s="4">
        <v>573.76</v>
      </c>
      <c r="B18" s="4">
        <v>13.5</v>
      </c>
      <c r="C18" s="4">
        <v>349.7</v>
      </c>
      <c r="D18" s="4">
        <v>210.56</v>
      </c>
      <c r="F18" s="4">
        <v>75.510000000000005</v>
      </c>
      <c r="H18" s="4" t="s">
        <v>3</v>
      </c>
    </row>
    <row r="19" spans="1:11" x14ac:dyDescent="0.25">
      <c r="A19" s="4">
        <v>603.54</v>
      </c>
      <c r="B19" s="4">
        <v>6</v>
      </c>
      <c r="C19" s="4">
        <v>324.39999999999998</v>
      </c>
      <c r="D19" s="4">
        <v>273.14</v>
      </c>
      <c r="F19" s="4">
        <v>79.95</v>
      </c>
      <c r="H19" s="4" t="s">
        <v>3</v>
      </c>
    </row>
    <row r="20" spans="1:11" x14ac:dyDescent="0.25">
      <c r="A20" s="4">
        <v>638.79999999999995</v>
      </c>
      <c r="B20" s="4">
        <v>8.4</v>
      </c>
      <c r="C20" s="4">
        <v>429.6</v>
      </c>
      <c r="D20" s="4">
        <v>200.8</v>
      </c>
      <c r="F20" s="4">
        <v>1000</v>
      </c>
      <c r="H20" s="4" t="s">
        <v>7</v>
      </c>
      <c r="I20" s="12" t="s">
        <v>49</v>
      </c>
      <c r="J20" s="12"/>
      <c r="K20" s="13"/>
    </row>
    <row r="21" spans="1:11" x14ac:dyDescent="0.25">
      <c r="A21" s="4">
        <v>487.42</v>
      </c>
      <c r="B21" s="4">
        <v>18</v>
      </c>
      <c r="C21" s="4">
        <v>392.8</v>
      </c>
      <c r="D21" s="4">
        <v>76.62</v>
      </c>
      <c r="F21" s="4">
        <v>65</v>
      </c>
      <c r="H21" s="4" t="s">
        <v>3</v>
      </c>
    </row>
    <row r="22" spans="1:11" x14ac:dyDescent="0.25">
      <c r="A22" s="4">
        <v>940.05</v>
      </c>
      <c r="C22" s="4">
        <v>523.70000000000005</v>
      </c>
      <c r="D22" s="4">
        <v>416.35</v>
      </c>
      <c r="F22" s="4">
        <v>22.8</v>
      </c>
      <c r="H22" s="4" t="s">
        <v>3</v>
      </c>
    </row>
    <row r="23" spans="1:11" x14ac:dyDescent="0.25">
      <c r="A23" s="4">
        <v>539.54999999999995</v>
      </c>
      <c r="B23" s="4">
        <v>16.2</v>
      </c>
      <c r="C23" s="4">
        <v>344.7</v>
      </c>
      <c r="D23" s="4">
        <v>178.65</v>
      </c>
      <c r="F23" s="4">
        <v>36</v>
      </c>
      <c r="H23" s="4" t="s">
        <v>3</v>
      </c>
    </row>
    <row r="24" spans="1:11" x14ac:dyDescent="0.25">
      <c r="F24" s="4">
        <v>165.7</v>
      </c>
      <c r="H24" s="4" t="s">
        <v>6</v>
      </c>
    </row>
    <row r="25" spans="1:11" x14ac:dyDescent="0.25">
      <c r="F25" s="4">
        <v>165</v>
      </c>
      <c r="H25" s="4" t="s">
        <v>6</v>
      </c>
    </row>
    <row r="26" spans="1:11" x14ac:dyDescent="0.25">
      <c r="F26" s="4">
        <v>27.6</v>
      </c>
      <c r="H26" s="4" t="s">
        <v>6</v>
      </c>
    </row>
    <row r="27" spans="1:11" x14ac:dyDescent="0.25">
      <c r="F27" s="4">
        <v>9.31</v>
      </c>
      <c r="H27" s="4" t="s">
        <v>50</v>
      </c>
    </row>
    <row r="28" spans="1:11" x14ac:dyDescent="0.25">
      <c r="F28" s="4">
        <v>1500</v>
      </c>
      <c r="H28" s="4" t="s">
        <v>36</v>
      </c>
    </row>
    <row r="29" spans="1:11" x14ac:dyDescent="0.25">
      <c r="F29" s="4">
        <v>28.8</v>
      </c>
      <c r="H29" s="4" t="s">
        <v>6</v>
      </c>
    </row>
    <row r="30" spans="1:11" x14ac:dyDescent="0.25">
      <c r="F30" s="4">
        <v>36</v>
      </c>
      <c r="H30" s="4" t="s">
        <v>6</v>
      </c>
    </row>
    <row r="31" spans="1:11" x14ac:dyDescent="0.25">
      <c r="F31" s="4">
        <v>40</v>
      </c>
      <c r="H31" s="4" t="s">
        <v>6</v>
      </c>
    </row>
    <row r="32" spans="1:11" x14ac:dyDescent="0.25">
      <c r="F32" s="4">
        <v>145.35</v>
      </c>
      <c r="H32" s="4" t="s">
        <v>6</v>
      </c>
    </row>
    <row r="33" spans="1:8" x14ac:dyDescent="0.25">
      <c r="F33" s="4">
        <v>1500</v>
      </c>
      <c r="H33" s="4" t="s">
        <v>36</v>
      </c>
    </row>
    <row r="34" spans="1:8" x14ac:dyDescent="0.25">
      <c r="F34" s="4">
        <v>25</v>
      </c>
      <c r="H34" s="4" t="s">
        <v>6</v>
      </c>
    </row>
    <row r="35" spans="1:8" x14ac:dyDescent="0.25">
      <c r="F35" s="4">
        <v>41</v>
      </c>
      <c r="H35" s="4" t="s">
        <v>6</v>
      </c>
    </row>
    <row r="36" spans="1:8" x14ac:dyDescent="0.25">
      <c r="F36" s="4">
        <v>135</v>
      </c>
      <c r="H36" s="4" t="s">
        <v>6</v>
      </c>
    </row>
    <row r="37" spans="1:8" x14ac:dyDescent="0.25">
      <c r="F37" s="4">
        <v>100</v>
      </c>
      <c r="H37" s="4" t="s">
        <v>3</v>
      </c>
    </row>
    <row r="38" spans="1:8" x14ac:dyDescent="0.25">
      <c r="F38" s="4">
        <v>62</v>
      </c>
      <c r="H38" s="4" t="s">
        <v>3</v>
      </c>
    </row>
    <row r="39" spans="1:8" x14ac:dyDescent="0.25">
      <c r="F39" s="4">
        <v>2515</v>
      </c>
      <c r="H39" s="4" t="s">
        <v>36</v>
      </c>
    </row>
    <row r="47" spans="1:8" ht="18.75" x14ac:dyDescent="0.3">
      <c r="A47" s="3">
        <f>SUM(A2:A46)</f>
        <v>12223.229999999998</v>
      </c>
      <c r="B47" s="3">
        <f>SUM(B2:B46)</f>
        <v>281.01</v>
      </c>
      <c r="C47" s="3">
        <f>SUM(C2:C46)</f>
        <v>8499.3200000000015</v>
      </c>
      <c r="D47" s="3">
        <f>SUM(D2:D46)</f>
        <v>3442.8999999999996</v>
      </c>
      <c r="E47" s="3">
        <f>B47+C47+D47</f>
        <v>12223.230000000001</v>
      </c>
      <c r="F47" s="3">
        <f>SUM(F2:F46)</f>
        <v>12223.37</v>
      </c>
      <c r="G47" s="3">
        <f>E47-F47</f>
        <v>-0.13999999999941792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workbookViewId="0">
      <pane xSplit="7" ySplit="1" topLeftCell="H65" activePane="bottomRight" state="frozen"/>
      <selection pane="topRight" activeCell="H1" sqref="H1"/>
      <selection pane="bottomLeft" activeCell="A2" sqref="A2"/>
      <selection pane="bottomRight" activeCell="H80" sqref="H80"/>
    </sheetView>
  </sheetViews>
  <sheetFormatPr defaultRowHeight="15" x14ac:dyDescent="0.25"/>
  <cols>
    <col min="1" max="1" width="17.85546875" style="4" customWidth="1"/>
    <col min="2" max="2" width="12.140625" style="4" customWidth="1"/>
    <col min="3" max="3" width="14.28515625" style="4" customWidth="1"/>
    <col min="4" max="4" width="13" style="4" bestFit="1" customWidth="1"/>
    <col min="5" max="5" width="15.140625" style="4" customWidth="1"/>
    <col min="6" max="6" width="16.7109375" style="4" customWidth="1"/>
    <col min="7" max="7" width="13.28515625" style="4" customWidth="1"/>
    <col min="8" max="9" width="9.140625" style="4"/>
    <col min="10" max="10" width="9.5703125" style="4" bestFit="1" customWidth="1"/>
    <col min="14" max="14" width="13.7109375" customWidth="1"/>
  </cols>
  <sheetData>
    <row r="1" spans="1:14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14" x14ac:dyDescent="0.25">
      <c r="A2" s="4">
        <v>1146.1400000000001</v>
      </c>
      <c r="B2" s="4">
        <v>13.9</v>
      </c>
      <c r="C2" s="4">
        <v>759.5</v>
      </c>
      <c r="D2" s="4">
        <v>372.74</v>
      </c>
      <c r="F2" s="4">
        <v>70</v>
      </c>
      <c r="H2" s="4" t="s">
        <v>3</v>
      </c>
    </row>
    <row r="3" spans="1:14" x14ac:dyDescent="0.25">
      <c r="A3" s="4">
        <v>982.34</v>
      </c>
      <c r="B3" s="4">
        <v>8.4</v>
      </c>
      <c r="C3" s="4">
        <v>713.2</v>
      </c>
      <c r="D3" s="4">
        <v>260.74</v>
      </c>
      <c r="F3" s="4">
        <v>47.6</v>
      </c>
      <c r="H3" s="4" t="s">
        <v>6</v>
      </c>
      <c r="N3" s="4">
        <v>70</v>
      </c>
    </row>
    <row r="4" spans="1:14" x14ac:dyDescent="0.25">
      <c r="A4" s="4">
        <v>1428.02</v>
      </c>
      <c r="B4" s="4">
        <v>68.400000000000006</v>
      </c>
      <c r="C4" s="4">
        <v>1102.5</v>
      </c>
      <c r="D4" s="4">
        <v>257.12</v>
      </c>
      <c r="F4" s="4">
        <v>10</v>
      </c>
      <c r="H4" s="4" t="s">
        <v>51</v>
      </c>
      <c r="N4" s="4">
        <v>47.6</v>
      </c>
    </row>
    <row r="5" spans="1:14" x14ac:dyDescent="0.25">
      <c r="A5" s="4">
        <v>1491.25</v>
      </c>
      <c r="B5" s="4">
        <v>5.4</v>
      </c>
      <c r="C5" s="4">
        <v>1369.04</v>
      </c>
      <c r="D5" s="4">
        <v>116.81</v>
      </c>
      <c r="F5" s="4">
        <v>67.709999999999994</v>
      </c>
      <c r="H5" s="4" t="s">
        <v>52</v>
      </c>
      <c r="N5" s="4">
        <v>96.54</v>
      </c>
    </row>
    <row r="6" spans="1:14" x14ac:dyDescent="0.25">
      <c r="A6" s="4">
        <v>2844.74</v>
      </c>
      <c r="B6" s="4">
        <v>83.4</v>
      </c>
      <c r="C6" s="4">
        <v>2122.09</v>
      </c>
      <c r="D6" s="4">
        <v>639.25</v>
      </c>
      <c r="F6" s="4">
        <v>96.54</v>
      </c>
      <c r="H6" s="4" t="s">
        <v>3</v>
      </c>
      <c r="N6" s="4">
        <v>51.57</v>
      </c>
    </row>
    <row r="7" spans="1:14" x14ac:dyDescent="0.25">
      <c r="A7" s="4">
        <v>469.48</v>
      </c>
      <c r="B7" s="4">
        <v>110.7</v>
      </c>
      <c r="C7" s="4">
        <v>243.4</v>
      </c>
      <c r="D7" s="4">
        <v>115.38</v>
      </c>
      <c r="F7" s="4">
        <v>51.57</v>
      </c>
      <c r="H7" s="4" t="s">
        <v>3</v>
      </c>
      <c r="N7" s="4">
        <v>39</v>
      </c>
    </row>
    <row r="8" spans="1:14" x14ac:dyDescent="0.25">
      <c r="A8" s="4">
        <v>798.73</v>
      </c>
      <c r="C8" s="4">
        <v>714.75</v>
      </c>
      <c r="D8" s="4">
        <v>83.98</v>
      </c>
      <c r="F8" s="4">
        <v>198.12</v>
      </c>
      <c r="H8" s="4" t="s">
        <v>38</v>
      </c>
      <c r="N8" s="4">
        <v>72</v>
      </c>
    </row>
    <row r="9" spans="1:14" x14ac:dyDescent="0.25">
      <c r="A9" s="4">
        <v>528.19000000000005</v>
      </c>
      <c r="B9" s="4">
        <v>20.399999999999999</v>
      </c>
      <c r="C9" s="4">
        <v>334.7</v>
      </c>
      <c r="D9" s="4">
        <v>173.09</v>
      </c>
      <c r="F9" s="4">
        <v>425</v>
      </c>
      <c r="H9" s="4" t="s">
        <v>53</v>
      </c>
      <c r="N9" s="4">
        <v>58.4</v>
      </c>
    </row>
    <row r="10" spans="1:14" x14ac:dyDescent="0.25">
      <c r="A10" s="4">
        <v>830.56</v>
      </c>
      <c r="B10" s="4">
        <v>45.9</v>
      </c>
      <c r="C10" s="4">
        <v>288.25</v>
      </c>
      <c r="D10" s="4">
        <v>496.41</v>
      </c>
      <c r="F10" s="4">
        <v>340.6</v>
      </c>
      <c r="H10" s="4" t="s">
        <v>45</v>
      </c>
      <c r="N10" s="4">
        <v>119.7</v>
      </c>
    </row>
    <row r="11" spans="1:14" x14ac:dyDescent="0.25">
      <c r="A11" s="4">
        <v>668.9</v>
      </c>
      <c r="C11" s="4">
        <v>607.1</v>
      </c>
      <c r="D11" s="4">
        <v>61.8</v>
      </c>
      <c r="F11" s="4">
        <v>1500</v>
      </c>
      <c r="H11" s="4" t="s">
        <v>7</v>
      </c>
      <c r="N11" s="4">
        <v>29</v>
      </c>
    </row>
    <row r="12" spans="1:14" x14ac:dyDescent="0.25">
      <c r="A12" s="4">
        <v>762.75</v>
      </c>
      <c r="B12" s="4">
        <v>90</v>
      </c>
      <c r="C12" s="4">
        <v>255.5</v>
      </c>
      <c r="D12" s="4">
        <v>417.25</v>
      </c>
      <c r="F12" s="4">
        <v>160.76</v>
      </c>
      <c r="H12" s="4" t="s">
        <v>54</v>
      </c>
      <c r="N12" s="4">
        <v>285</v>
      </c>
    </row>
    <row r="13" spans="1:14" x14ac:dyDescent="0.25">
      <c r="A13" s="4">
        <v>229.8</v>
      </c>
      <c r="B13" s="4">
        <v>9</v>
      </c>
      <c r="C13" s="4">
        <v>160.69999999999999</v>
      </c>
      <c r="D13" s="4">
        <v>60.1</v>
      </c>
      <c r="F13" s="4">
        <v>260</v>
      </c>
      <c r="H13" s="4" t="s">
        <v>55</v>
      </c>
      <c r="N13" s="4">
        <v>48.7</v>
      </c>
    </row>
    <row r="14" spans="1:14" x14ac:dyDescent="0.25">
      <c r="A14" s="4">
        <v>661.8</v>
      </c>
      <c r="B14" s="4">
        <v>51.3</v>
      </c>
      <c r="C14" s="4">
        <v>582.6</v>
      </c>
      <c r="D14" s="4">
        <v>27.9</v>
      </c>
      <c r="F14" s="4">
        <v>39</v>
      </c>
      <c r="H14" s="4" t="s">
        <v>3</v>
      </c>
      <c r="N14" s="4">
        <v>190</v>
      </c>
    </row>
    <row r="15" spans="1:14" x14ac:dyDescent="0.25">
      <c r="A15" s="4">
        <v>457.74</v>
      </c>
      <c r="C15" s="4">
        <v>279.8</v>
      </c>
      <c r="D15" s="4">
        <v>177.94</v>
      </c>
      <c r="F15" s="4">
        <v>72</v>
      </c>
      <c r="H15" s="4" t="s">
        <v>3</v>
      </c>
      <c r="N15" s="4">
        <v>36.5</v>
      </c>
    </row>
    <row r="16" spans="1:14" x14ac:dyDescent="0.25">
      <c r="A16" s="4">
        <v>1403.91</v>
      </c>
      <c r="B16" s="4">
        <v>38.4</v>
      </c>
      <c r="C16" s="4">
        <v>1121.8</v>
      </c>
      <c r="D16" s="4">
        <v>243.71</v>
      </c>
      <c r="F16" s="4">
        <v>58.4</v>
      </c>
      <c r="H16" s="4" t="s">
        <v>6</v>
      </c>
      <c r="N16" s="4">
        <v>95</v>
      </c>
    </row>
    <row r="17" spans="1:14" x14ac:dyDescent="0.25">
      <c r="A17" s="4">
        <v>228.62</v>
      </c>
      <c r="C17" s="4">
        <v>82.1</v>
      </c>
      <c r="D17" s="4">
        <v>146.52000000000001</v>
      </c>
      <c r="F17" s="4">
        <v>2500</v>
      </c>
      <c r="H17" s="4" t="s">
        <v>7</v>
      </c>
      <c r="N17" s="4">
        <v>51.6</v>
      </c>
    </row>
    <row r="18" spans="1:14" x14ac:dyDescent="0.25">
      <c r="A18" s="4">
        <v>142.80000000000001</v>
      </c>
      <c r="B18" s="4">
        <v>22.5</v>
      </c>
      <c r="C18" s="4">
        <v>64.2</v>
      </c>
      <c r="D18" s="4">
        <v>56.1</v>
      </c>
      <c r="F18" s="4">
        <v>1390</v>
      </c>
      <c r="H18" s="4" t="s">
        <v>56</v>
      </c>
      <c r="N18" s="4">
        <v>32</v>
      </c>
    </row>
    <row r="19" spans="1:14" x14ac:dyDescent="0.25">
      <c r="A19" s="4">
        <v>792.96</v>
      </c>
      <c r="B19" s="4">
        <v>22.5</v>
      </c>
      <c r="C19" s="4">
        <v>639.15</v>
      </c>
      <c r="D19" s="4">
        <v>131.31</v>
      </c>
      <c r="F19" s="4">
        <v>119.7</v>
      </c>
      <c r="H19" s="4" t="s">
        <v>6</v>
      </c>
      <c r="N19" s="4">
        <v>180</v>
      </c>
    </row>
    <row r="20" spans="1:14" x14ac:dyDescent="0.25">
      <c r="A20" s="4">
        <v>401.45</v>
      </c>
      <c r="B20" s="4">
        <v>167.6</v>
      </c>
      <c r="C20" s="4">
        <v>13.2</v>
      </c>
      <c r="D20" s="4">
        <v>220.65</v>
      </c>
      <c r="F20" s="4">
        <v>29</v>
      </c>
      <c r="H20" s="4" t="s">
        <v>3</v>
      </c>
      <c r="N20" s="4">
        <v>35</v>
      </c>
    </row>
    <row r="21" spans="1:14" x14ac:dyDescent="0.25">
      <c r="A21" s="4">
        <v>701</v>
      </c>
      <c r="C21" s="4">
        <v>466.3</v>
      </c>
      <c r="D21" s="4">
        <v>234.7</v>
      </c>
      <c r="F21" s="4">
        <v>266</v>
      </c>
      <c r="H21" s="4" t="s">
        <v>57</v>
      </c>
      <c r="N21" s="4">
        <v>22.5</v>
      </c>
    </row>
    <row r="22" spans="1:14" x14ac:dyDescent="0.25">
      <c r="A22" s="4">
        <v>640.01</v>
      </c>
      <c r="B22" s="4">
        <v>27</v>
      </c>
      <c r="C22" s="4">
        <v>326.5</v>
      </c>
      <c r="D22" s="4">
        <v>286.51</v>
      </c>
      <c r="F22" s="4">
        <v>285</v>
      </c>
      <c r="H22" s="4" t="s">
        <v>6</v>
      </c>
      <c r="N22" s="4">
        <v>37</v>
      </c>
    </row>
    <row r="23" spans="1:14" x14ac:dyDescent="0.25">
      <c r="A23" s="4">
        <v>3239.96</v>
      </c>
      <c r="B23" s="4">
        <v>60.9</v>
      </c>
      <c r="C23" s="4">
        <v>3011.42</v>
      </c>
      <c r="D23" s="4">
        <v>167.64</v>
      </c>
      <c r="F23" s="4">
        <v>48.7</v>
      </c>
      <c r="H23" s="4" t="s">
        <v>6</v>
      </c>
      <c r="N23" s="4">
        <v>32.4</v>
      </c>
    </row>
    <row r="24" spans="1:14" x14ac:dyDescent="0.25">
      <c r="A24" s="4">
        <v>738.61</v>
      </c>
      <c r="B24" s="4">
        <v>9</v>
      </c>
      <c r="C24" s="4">
        <v>508</v>
      </c>
      <c r="D24" s="4">
        <v>221.61</v>
      </c>
      <c r="F24" s="4">
        <v>1500</v>
      </c>
      <c r="H24" s="4" t="s">
        <v>7</v>
      </c>
      <c r="N24" s="4">
        <v>109.2</v>
      </c>
    </row>
    <row r="25" spans="1:14" x14ac:dyDescent="0.25">
      <c r="A25" s="4">
        <v>469.38</v>
      </c>
      <c r="B25" s="4">
        <v>16.2</v>
      </c>
      <c r="C25" s="4">
        <v>342.25</v>
      </c>
      <c r="D25" s="4">
        <v>110.93</v>
      </c>
      <c r="F25" s="4">
        <v>190</v>
      </c>
      <c r="H25" s="4" t="s">
        <v>3</v>
      </c>
      <c r="N25" s="4">
        <v>18.8</v>
      </c>
    </row>
    <row r="26" spans="1:14" x14ac:dyDescent="0.25">
      <c r="A26" s="4">
        <v>1459.85</v>
      </c>
      <c r="B26" s="4">
        <v>48</v>
      </c>
      <c r="C26" s="4">
        <v>713.58</v>
      </c>
      <c r="D26" s="4">
        <v>698.27</v>
      </c>
      <c r="F26" s="4">
        <v>200</v>
      </c>
      <c r="H26" s="4" t="s">
        <v>58</v>
      </c>
      <c r="N26" s="4">
        <v>84</v>
      </c>
    </row>
    <row r="27" spans="1:14" x14ac:dyDescent="0.25">
      <c r="A27" s="9">
        <v>846.71</v>
      </c>
      <c r="B27" s="4">
        <v>18</v>
      </c>
      <c r="C27" s="4">
        <v>752.9</v>
      </c>
      <c r="D27" s="4">
        <v>75.81</v>
      </c>
      <c r="F27" s="4">
        <v>36.5</v>
      </c>
      <c r="H27" s="4" t="s">
        <v>6</v>
      </c>
      <c r="N27" s="4">
        <v>600</v>
      </c>
    </row>
    <row r="28" spans="1:14" x14ac:dyDescent="0.25">
      <c r="F28" s="4">
        <v>95</v>
      </c>
      <c r="H28" s="4" t="s">
        <v>6</v>
      </c>
      <c r="N28" s="4">
        <v>24.9</v>
      </c>
    </row>
    <row r="29" spans="1:14" x14ac:dyDescent="0.25">
      <c r="F29" s="4">
        <v>1000</v>
      </c>
      <c r="H29" s="4" t="s">
        <v>7</v>
      </c>
      <c r="N29" s="4">
        <v>415</v>
      </c>
    </row>
    <row r="30" spans="1:14" x14ac:dyDescent="0.25">
      <c r="F30" s="4">
        <v>51.6</v>
      </c>
      <c r="H30" s="4" t="s">
        <v>6</v>
      </c>
      <c r="N30" s="4">
        <v>19.5</v>
      </c>
    </row>
    <row r="31" spans="1:14" x14ac:dyDescent="0.25">
      <c r="F31" s="4">
        <v>132</v>
      </c>
      <c r="H31" s="4" t="s">
        <v>53</v>
      </c>
      <c r="N31" s="4">
        <v>65.400000000000006</v>
      </c>
    </row>
    <row r="32" spans="1:14" x14ac:dyDescent="0.25">
      <c r="F32" s="4">
        <v>192.41</v>
      </c>
      <c r="H32" s="4" t="s">
        <v>45</v>
      </c>
      <c r="N32" s="4">
        <v>27</v>
      </c>
    </row>
    <row r="33" spans="6:14" x14ac:dyDescent="0.25">
      <c r="F33" s="4">
        <v>32</v>
      </c>
      <c r="H33" s="4" t="s">
        <v>3</v>
      </c>
      <c r="N33" s="4">
        <v>24</v>
      </c>
    </row>
    <row r="34" spans="6:14" x14ac:dyDescent="0.25">
      <c r="F34" s="4">
        <v>180</v>
      </c>
      <c r="H34" s="4" t="s">
        <v>6</v>
      </c>
      <c r="N34" s="4">
        <v>12.8</v>
      </c>
    </row>
    <row r="35" spans="6:14" x14ac:dyDescent="0.25">
      <c r="F35" s="4">
        <v>35</v>
      </c>
      <c r="H35" s="4" t="s">
        <v>6</v>
      </c>
      <c r="N35" s="4">
        <v>21.5</v>
      </c>
    </row>
    <row r="36" spans="6:14" x14ac:dyDescent="0.25">
      <c r="F36" s="4">
        <v>22.5</v>
      </c>
      <c r="H36" s="4" t="s">
        <v>3</v>
      </c>
      <c r="N36" s="4">
        <v>28.4</v>
      </c>
    </row>
    <row r="37" spans="6:14" x14ac:dyDescent="0.25">
      <c r="F37" s="4">
        <v>37</v>
      </c>
      <c r="H37" s="4" t="s">
        <v>6</v>
      </c>
      <c r="N37" s="4">
        <v>18.63</v>
      </c>
    </row>
    <row r="38" spans="6:14" x14ac:dyDescent="0.25">
      <c r="F38" s="4">
        <v>32.4</v>
      </c>
      <c r="H38" s="4" t="s">
        <v>6</v>
      </c>
      <c r="N38" s="4">
        <v>462.51</v>
      </c>
    </row>
    <row r="39" spans="6:14" x14ac:dyDescent="0.25">
      <c r="F39" s="4">
        <v>109.2</v>
      </c>
      <c r="H39" s="4" t="s">
        <v>6</v>
      </c>
      <c r="N39" s="4">
        <v>116.71</v>
      </c>
    </row>
    <row r="40" spans="6:14" x14ac:dyDescent="0.25">
      <c r="F40" s="4">
        <v>18.8</v>
      </c>
      <c r="H40" s="4" t="s">
        <v>3</v>
      </c>
      <c r="N40" s="4">
        <v>107.7</v>
      </c>
    </row>
    <row r="41" spans="6:14" x14ac:dyDescent="0.25">
      <c r="F41" s="4">
        <v>19</v>
      </c>
      <c r="H41" s="4" t="s">
        <v>41</v>
      </c>
      <c r="N41" s="4">
        <v>54</v>
      </c>
    </row>
    <row r="42" spans="6:14" x14ac:dyDescent="0.25">
      <c r="F42" s="4">
        <v>84</v>
      </c>
      <c r="H42" s="4" t="s">
        <v>6</v>
      </c>
      <c r="N42" s="4">
        <v>127.8</v>
      </c>
    </row>
    <row r="43" spans="6:14" x14ac:dyDescent="0.25">
      <c r="F43" s="4">
        <v>600</v>
      </c>
      <c r="H43" s="4" t="s">
        <v>6</v>
      </c>
      <c r="N43" s="4">
        <v>50</v>
      </c>
    </row>
    <row r="44" spans="6:14" x14ac:dyDescent="0.25">
      <c r="F44" s="4">
        <v>1500</v>
      </c>
      <c r="H44" s="4" t="s">
        <v>7</v>
      </c>
      <c r="N44" s="4">
        <v>57.45</v>
      </c>
    </row>
    <row r="45" spans="6:14" x14ac:dyDescent="0.25">
      <c r="F45" s="4">
        <v>24.9</v>
      </c>
      <c r="H45" s="4" t="s">
        <v>3</v>
      </c>
      <c r="N45" s="4">
        <v>44</v>
      </c>
    </row>
    <row r="46" spans="6:14" x14ac:dyDescent="0.25">
      <c r="F46" s="4">
        <v>415</v>
      </c>
      <c r="H46" s="4" t="s">
        <v>3</v>
      </c>
      <c r="N46" s="4">
        <v>108.95</v>
      </c>
    </row>
    <row r="47" spans="6:14" x14ac:dyDescent="0.25">
      <c r="F47" s="4">
        <v>19.5</v>
      </c>
      <c r="H47" s="4" t="s">
        <v>6</v>
      </c>
      <c r="N47" s="4">
        <v>126</v>
      </c>
    </row>
    <row r="48" spans="6:14" x14ac:dyDescent="0.25">
      <c r="F48" s="4">
        <v>65.400000000000006</v>
      </c>
      <c r="H48" s="4" t="s">
        <v>3</v>
      </c>
      <c r="N48" s="4">
        <v>35</v>
      </c>
    </row>
    <row r="49" spans="6:14" x14ac:dyDescent="0.25">
      <c r="F49" s="4">
        <v>27</v>
      </c>
      <c r="H49" s="4" t="s">
        <v>3</v>
      </c>
      <c r="N49" s="4">
        <v>520</v>
      </c>
    </row>
    <row r="50" spans="6:14" x14ac:dyDescent="0.25">
      <c r="F50" s="4">
        <v>24</v>
      </c>
      <c r="H50" s="4" t="s">
        <v>6</v>
      </c>
      <c r="N50" s="4">
        <v>197</v>
      </c>
    </row>
    <row r="51" spans="6:14" x14ac:dyDescent="0.25">
      <c r="F51" s="4">
        <v>1000</v>
      </c>
      <c r="H51" s="4" t="s">
        <v>7</v>
      </c>
      <c r="N51" s="4">
        <v>29</v>
      </c>
    </row>
    <row r="52" spans="6:14" x14ac:dyDescent="0.25">
      <c r="F52" s="4">
        <v>12.8</v>
      </c>
      <c r="H52" s="4" t="s">
        <v>3</v>
      </c>
      <c r="N52" s="4">
        <v>58</v>
      </c>
    </row>
    <row r="53" spans="6:14" x14ac:dyDescent="0.25">
      <c r="F53" s="4">
        <v>21.5</v>
      </c>
      <c r="H53" s="4" t="s">
        <v>6</v>
      </c>
      <c r="N53" s="4">
        <v>56.9</v>
      </c>
    </row>
    <row r="54" spans="6:14" x14ac:dyDescent="0.25">
      <c r="F54" s="4">
        <v>28.4</v>
      </c>
      <c r="H54" s="4" t="s">
        <v>6</v>
      </c>
      <c r="N54" s="4">
        <v>266</v>
      </c>
    </row>
    <row r="55" spans="6:14" x14ac:dyDescent="0.25">
      <c r="F55" s="4">
        <v>1500</v>
      </c>
      <c r="H55" s="4" t="s">
        <v>36</v>
      </c>
    </row>
    <row r="56" spans="6:14" x14ac:dyDescent="0.25">
      <c r="F56" s="4">
        <v>18.63</v>
      </c>
      <c r="H56" s="4" t="s">
        <v>3</v>
      </c>
      <c r="N56" s="4">
        <f>SUM(N3:N55)</f>
        <v>5515.66</v>
      </c>
    </row>
    <row r="57" spans="6:14" x14ac:dyDescent="0.25">
      <c r="F57" s="4">
        <v>462.51</v>
      </c>
      <c r="H57" s="4" t="s">
        <v>6</v>
      </c>
    </row>
    <row r="58" spans="6:14" x14ac:dyDescent="0.25">
      <c r="F58" s="4">
        <v>116.71</v>
      </c>
      <c r="H58" s="4" t="s">
        <v>6</v>
      </c>
    </row>
    <row r="59" spans="6:14" x14ac:dyDescent="0.25">
      <c r="F59" s="4">
        <v>107.7</v>
      </c>
      <c r="H59" s="4" t="s">
        <v>6</v>
      </c>
    </row>
    <row r="60" spans="6:14" x14ac:dyDescent="0.25">
      <c r="F60" s="4">
        <v>2500</v>
      </c>
      <c r="H60" s="4" t="s">
        <v>36</v>
      </c>
    </row>
    <row r="61" spans="6:14" x14ac:dyDescent="0.25">
      <c r="F61" s="4">
        <v>54</v>
      </c>
      <c r="H61" s="4" t="s">
        <v>6</v>
      </c>
    </row>
    <row r="62" spans="6:14" x14ac:dyDescent="0.25">
      <c r="F62" s="4">
        <v>127.8</v>
      </c>
      <c r="H62" s="4" t="s">
        <v>6</v>
      </c>
    </row>
    <row r="63" spans="6:14" x14ac:dyDescent="0.25">
      <c r="F63" s="4">
        <v>50</v>
      </c>
      <c r="H63" s="4" t="s">
        <v>3</v>
      </c>
    </row>
    <row r="64" spans="6:14" x14ac:dyDescent="0.25">
      <c r="F64" s="4">
        <v>57.45</v>
      </c>
      <c r="H64" s="4" t="s">
        <v>3</v>
      </c>
    </row>
    <row r="65" spans="1:9" x14ac:dyDescent="0.25">
      <c r="F65" s="4">
        <v>44</v>
      </c>
      <c r="H65" s="4" t="s">
        <v>6</v>
      </c>
    </row>
    <row r="66" spans="1:9" x14ac:dyDescent="0.25">
      <c r="F66" s="4">
        <v>41.7</v>
      </c>
      <c r="H66" s="4" t="s">
        <v>59</v>
      </c>
    </row>
    <row r="67" spans="1:9" x14ac:dyDescent="0.25">
      <c r="F67" s="4">
        <v>2</v>
      </c>
      <c r="H67" s="4" t="s">
        <v>50</v>
      </c>
      <c r="I67" s="4" t="s">
        <v>60</v>
      </c>
    </row>
    <row r="68" spans="1:9" x14ac:dyDescent="0.25">
      <c r="F68" s="4">
        <v>108.95</v>
      </c>
      <c r="H68" s="4" t="s">
        <v>3</v>
      </c>
    </row>
    <row r="69" spans="1:9" x14ac:dyDescent="0.25">
      <c r="F69" s="4">
        <v>126</v>
      </c>
      <c r="H69" s="4" t="s">
        <v>3</v>
      </c>
    </row>
    <row r="70" spans="1:9" x14ac:dyDescent="0.25">
      <c r="F70" s="4">
        <v>35</v>
      </c>
      <c r="H70" s="4" t="s">
        <v>6</v>
      </c>
    </row>
    <row r="71" spans="1:9" x14ac:dyDescent="0.25">
      <c r="F71" s="4">
        <v>520</v>
      </c>
      <c r="H71" s="4" t="s">
        <v>3</v>
      </c>
    </row>
    <row r="72" spans="1:9" x14ac:dyDescent="0.25">
      <c r="F72" s="4">
        <v>197</v>
      </c>
      <c r="H72" s="4" t="s">
        <v>3</v>
      </c>
    </row>
    <row r="73" spans="1:9" x14ac:dyDescent="0.25">
      <c r="F73" s="9">
        <v>2000</v>
      </c>
      <c r="H73" s="4" t="s">
        <v>36</v>
      </c>
    </row>
    <row r="74" spans="1:9" x14ac:dyDescent="0.25">
      <c r="F74" s="4">
        <v>29</v>
      </c>
      <c r="H74" s="4" t="s">
        <v>6</v>
      </c>
    </row>
    <row r="75" spans="1:9" x14ac:dyDescent="0.25">
      <c r="F75" s="4">
        <v>58</v>
      </c>
      <c r="H75" s="4" t="s">
        <v>6</v>
      </c>
    </row>
    <row r="76" spans="1:9" x14ac:dyDescent="0.25">
      <c r="F76" s="4">
        <v>56.9</v>
      </c>
      <c r="H76" s="4" t="s">
        <v>6</v>
      </c>
    </row>
    <row r="77" spans="1:9" x14ac:dyDescent="0.25">
      <c r="F77" s="4">
        <v>410.74</v>
      </c>
      <c r="H77" s="4" t="s">
        <v>7</v>
      </c>
    </row>
    <row r="79" spans="1:9" ht="18.75" x14ac:dyDescent="0.3">
      <c r="A79" s="3">
        <f>SUM(A2:A78)</f>
        <v>24365.699999999993</v>
      </c>
      <c r="B79" s="3">
        <f>SUM(B2:B78)</f>
        <v>936.9</v>
      </c>
      <c r="C79" s="3">
        <f>SUM(C2:C78)</f>
        <v>17574.530000000002</v>
      </c>
      <c r="D79" s="3">
        <f>SUM(D2:D78)</f>
        <v>5854.2700000000013</v>
      </c>
      <c r="E79" s="3">
        <f>B79+C79+D79</f>
        <v>24365.700000000004</v>
      </c>
      <c r="F79" s="3">
        <f>SUM(F2:F78)</f>
        <v>24365.7</v>
      </c>
      <c r="G79" s="3">
        <f>E79-F79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workbookViewId="0">
      <pane xSplit="7" ySplit="1" topLeftCell="H50" activePane="bottomRight" state="frozen"/>
      <selection pane="topRight" activeCell="H1" sqref="H1"/>
      <selection pane="bottomLeft" activeCell="A2" sqref="A2"/>
      <selection pane="bottomRight" activeCell="F63" sqref="F63"/>
    </sheetView>
  </sheetViews>
  <sheetFormatPr defaultRowHeight="15" x14ac:dyDescent="0.25"/>
  <cols>
    <col min="1" max="1" width="17.85546875" style="4" customWidth="1"/>
    <col min="2" max="2" width="12.140625" style="4" customWidth="1"/>
    <col min="3" max="3" width="16.85546875" style="4" customWidth="1"/>
    <col min="4" max="4" width="13" style="4" bestFit="1" customWidth="1"/>
    <col min="5" max="6" width="15.28515625" style="4" customWidth="1"/>
    <col min="7" max="7" width="13.28515625" style="4" customWidth="1"/>
    <col min="8" max="9" width="9.140625" style="4"/>
    <col min="10" max="10" width="9.5703125" style="4" bestFit="1" customWidth="1"/>
    <col min="12" max="12" width="20.85546875" customWidth="1"/>
    <col min="13" max="14" width="9.140625" customWidth="1"/>
  </cols>
  <sheetData>
    <row r="1" spans="1:12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  <c r="L1" s="1" t="s">
        <v>6</v>
      </c>
    </row>
    <row r="2" spans="1:12" x14ac:dyDescent="0.25">
      <c r="A2" s="4">
        <v>463.96</v>
      </c>
      <c r="C2" s="4">
        <v>308.75</v>
      </c>
      <c r="D2" s="4">
        <v>155.21</v>
      </c>
      <c r="F2" s="4">
        <v>15</v>
      </c>
      <c r="H2" s="4" t="s">
        <v>61</v>
      </c>
    </row>
    <row r="3" spans="1:12" x14ac:dyDescent="0.25">
      <c r="A3" s="4">
        <v>241.65</v>
      </c>
      <c r="B3" s="4">
        <v>2.7</v>
      </c>
      <c r="C3" s="4">
        <v>125.4</v>
      </c>
      <c r="D3" s="4">
        <v>113.55</v>
      </c>
      <c r="F3" s="4">
        <v>69.13</v>
      </c>
      <c r="H3" s="4" t="s">
        <v>6</v>
      </c>
      <c r="L3" s="4">
        <v>69.13</v>
      </c>
    </row>
    <row r="4" spans="1:12" x14ac:dyDescent="0.25">
      <c r="A4" s="4">
        <v>366.31</v>
      </c>
      <c r="C4" s="4">
        <v>311.3</v>
      </c>
      <c r="D4" s="4">
        <v>55.01</v>
      </c>
      <c r="F4" s="4">
        <v>600</v>
      </c>
      <c r="H4" s="4" t="s">
        <v>62</v>
      </c>
      <c r="L4" s="4">
        <v>66.319999999999993</v>
      </c>
    </row>
    <row r="5" spans="1:12" x14ac:dyDescent="0.25">
      <c r="A5" s="4">
        <v>248.3</v>
      </c>
      <c r="B5" s="4">
        <v>8.5500000000000007</v>
      </c>
      <c r="C5" s="4">
        <v>114.8</v>
      </c>
      <c r="D5" s="4">
        <v>124.95</v>
      </c>
      <c r="F5" s="4">
        <v>66.319999999999993</v>
      </c>
      <c r="H5" s="4" t="s">
        <v>6</v>
      </c>
      <c r="L5" s="4">
        <v>130</v>
      </c>
    </row>
    <row r="6" spans="1:12" x14ac:dyDescent="0.25">
      <c r="A6" s="4">
        <v>404.61</v>
      </c>
      <c r="B6" s="4">
        <v>24.2</v>
      </c>
      <c r="C6" s="4">
        <v>295.2</v>
      </c>
      <c r="D6" s="4">
        <v>85.21</v>
      </c>
      <c r="F6" s="4">
        <v>130</v>
      </c>
      <c r="H6" s="4" t="s">
        <v>6</v>
      </c>
      <c r="L6" s="4">
        <v>36.4</v>
      </c>
    </row>
    <row r="7" spans="1:12" x14ac:dyDescent="0.25">
      <c r="A7" s="4">
        <v>924.16</v>
      </c>
      <c r="B7" s="4">
        <v>5.7</v>
      </c>
      <c r="C7" s="4">
        <v>755.88</v>
      </c>
      <c r="D7" s="4">
        <v>162.58000000000001</v>
      </c>
      <c r="F7" s="4">
        <v>36.4</v>
      </c>
      <c r="H7" s="4" t="s">
        <v>6</v>
      </c>
      <c r="L7" s="4">
        <v>108</v>
      </c>
    </row>
    <row r="8" spans="1:12" x14ac:dyDescent="0.25">
      <c r="A8" s="4">
        <v>216.82</v>
      </c>
      <c r="B8" s="4">
        <v>3.2</v>
      </c>
      <c r="C8" s="4">
        <v>193.7</v>
      </c>
      <c r="D8" s="4">
        <v>19.920000000000002</v>
      </c>
      <c r="F8" s="4">
        <v>108</v>
      </c>
      <c r="H8" s="4" t="s">
        <v>6</v>
      </c>
      <c r="L8" s="4">
        <v>56</v>
      </c>
    </row>
    <row r="9" spans="1:12" x14ac:dyDescent="0.25">
      <c r="A9" s="4">
        <v>587.24</v>
      </c>
      <c r="B9" s="4">
        <v>6.9</v>
      </c>
      <c r="C9" s="4">
        <v>466.5</v>
      </c>
      <c r="D9" s="4">
        <v>113.84</v>
      </c>
      <c r="F9" s="4">
        <v>56</v>
      </c>
      <c r="H9" s="4" t="s">
        <v>6</v>
      </c>
      <c r="L9" s="4">
        <v>60</v>
      </c>
    </row>
    <row r="10" spans="1:12" x14ac:dyDescent="0.25">
      <c r="A10" s="4">
        <v>571.64</v>
      </c>
      <c r="B10" s="4">
        <v>30</v>
      </c>
      <c r="C10" s="4">
        <v>412.32</v>
      </c>
      <c r="D10" s="4">
        <v>129.32</v>
      </c>
      <c r="F10" s="4">
        <v>5.3</v>
      </c>
      <c r="H10" s="4" t="s">
        <v>63</v>
      </c>
      <c r="L10" s="4">
        <v>139</v>
      </c>
    </row>
    <row r="11" spans="1:12" x14ac:dyDescent="0.25">
      <c r="A11" s="4">
        <v>456.91</v>
      </c>
      <c r="C11" s="4">
        <v>312.5</v>
      </c>
      <c r="D11" s="4">
        <v>144.41</v>
      </c>
      <c r="F11" s="4">
        <v>60</v>
      </c>
      <c r="H11" s="4" t="s">
        <v>6</v>
      </c>
      <c r="L11" s="4">
        <v>54</v>
      </c>
    </row>
    <row r="12" spans="1:12" x14ac:dyDescent="0.25">
      <c r="A12" s="4">
        <v>1077.9100000000001</v>
      </c>
      <c r="B12" s="4">
        <v>8.4</v>
      </c>
      <c r="C12" s="4">
        <v>912.2</v>
      </c>
      <c r="D12" s="4">
        <v>157.31</v>
      </c>
      <c r="F12" s="4">
        <v>237.9</v>
      </c>
      <c r="H12" s="4" t="s">
        <v>64</v>
      </c>
      <c r="L12" s="4">
        <v>240</v>
      </c>
    </row>
    <row r="13" spans="1:12" x14ac:dyDescent="0.25">
      <c r="A13" s="4">
        <v>218.3</v>
      </c>
      <c r="B13" s="4">
        <v>16.5</v>
      </c>
      <c r="C13" s="4">
        <v>162</v>
      </c>
      <c r="D13" s="4">
        <v>39.799999999999997</v>
      </c>
      <c r="F13" s="4">
        <v>1000</v>
      </c>
      <c r="H13" s="4" t="s">
        <v>7</v>
      </c>
      <c r="L13" s="4">
        <v>18</v>
      </c>
    </row>
    <row r="14" spans="1:12" x14ac:dyDescent="0.25">
      <c r="A14" s="4">
        <v>246.03</v>
      </c>
      <c r="B14" s="4">
        <v>4.5</v>
      </c>
      <c r="C14" s="4">
        <v>176.1</v>
      </c>
      <c r="D14" s="4">
        <v>65.430000000000007</v>
      </c>
      <c r="F14" s="4">
        <v>139</v>
      </c>
      <c r="H14" s="4" t="s">
        <v>6</v>
      </c>
      <c r="L14" s="4">
        <v>46.1</v>
      </c>
    </row>
    <row r="15" spans="1:12" x14ac:dyDescent="0.25">
      <c r="A15" s="4">
        <v>697.4</v>
      </c>
      <c r="B15" s="4">
        <v>9</v>
      </c>
      <c r="C15" s="4">
        <v>466.6</v>
      </c>
      <c r="D15" s="4">
        <v>221.8</v>
      </c>
      <c r="F15" s="4">
        <v>54</v>
      </c>
      <c r="H15" s="4" t="s">
        <v>6</v>
      </c>
      <c r="L15" s="4">
        <v>350</v>
      </c>
    </row>
    <row r="16" spans="1:12" x14ac:dyDescent="0.25">
      <c r="A16" s="4">
        <v>1112.81</v>
      </c>
      <c r="B16" s="4">
        <v>68.55</v>
      </c>
      <c r="C16" s="4">
        <v>714</v>
      </c>
      <c r="D16" s="4">
        <v>330.26</v>
      </c>
      <c r="F16" s="4">
        <v>240</v>
      </c>
      <c r="H16" s="4" t="s">
        <v>6</v>
      </c>
      <c r="L16" s="4">
        <v>335</v>
      </c>
    </row>
    <row r="17" spans="1:12" x14ac:dyDescent="0.25">
      <c r="A17" s="4">
        <v>571.1</v>
      </c>
      <c r="C17" s="4">
        <v>467.5</v>
      </c>
      <c r="D17" s="4">
        <v>103.6</v>
      </c>
      <c r="F17" s="4">
        <v>18</v>
      </c>
      <c r="H17" s="4" t="s">
        <v>6</v>
      </c>
      <c r="L17" s="4">
        <v>40.409999999999997</v>
      </c>
    </row>
    <row r="18" spans="1:12" x14ac:dyDescent="0.25">
      <c r="A18" s="4">
        <v>332.96</v>
      </c>
      <c r="B18" s="4">
        <v>4.2</v>
      </c>
      <c r="C18" s="4">
        <v>135.71</v>
      </c>
      <c r="D18" s="4">
        <v>193.05</v>
      </c>
      <c r="F18" s="4">
        <v>46.1</v>
      </c>
      <c r="H18" s="4" t="s">
        <v>6</v>
      </c>
      <c r="L18" s="4">
        <v>40</v>
      </c>
    </row>
    <row r="19" spans="1:12" x14ac:dyDescent="0.25">
      <c r="A19" s="4">
        <v>350.77</v>
      </c>
      <c r="B19" s="4">
        <v>4.5</v>
      </c>
      <c r="C19" s="4">
        <v>131.19999999999999</v>
      </c>
      <c r="D19" s="4">
        <v>215.07</v>
      </c>
      <c r="F19" s="4">
        <v>42.77</v>
      </c>
      <c r="H19" s="4" t="s">
        <v>65</v>
      </c>
      <c r="L19" s="9">
        <v>31.5</v>
      </c>
    </row>
    <row r="20" spans="1:12" x14ac:dyDescent="0.25">
      <c r="A20" s="4">
        <v>281.61</v>
      </c>
      <c r="C20" s="4">
        <v>188</v>
      </c>
      <c r="D20" s="4">
        <v>93.61</v>
      </c>
      <c r="F20" s="4">
        <v>350</v>
      </c>
      <c r="H20" s="4" t="s">
        <v>6</v>
      </c>
      <c r="L20" s="4">
        <v>87</v>
      </c>
    </row>
    <row r="21" spans="1:12" x14ac:dyDescent="0.25">
      <c r="A21" s="4">
        <v>901.17</v>
      </c>
      <c r="B21" s="4">
        <v>18</v>
      </c>
      <c r="C21" s="4">
        <v>594.79999999999995</v>
      </c>
      <c r="D21" s="4">
        <v>288.37</v>
      </c>
      <c r="F21" s="4">
        <v>335</v>
      </c>
      <c r="H21" s="4" t="s">
        <v>6</v>
      </c>
      <c r="L21" s="4">
        <v>61</v>
      </c>
    </row>
    <row r="22" spans="1:12" x14ac:dyDescent="0.25">
      <c r="A22" s="4">
        <v>1253.5999999999999</v>
      </c>
      <c r="C22" s="4">
        <v>1010.55</v>
      </c>
      <c r="D22" s="4">
        <v>243.05</v>
      </c>
      <c r="F22" s="4">
        <v>40.409999999999997</v>
      </c>
      <c r="H22" s="4" t="s">
        <v>6</v>
      </c>
      <c r="L22" s="4">
        <v>132.5</v>
      </c>
    </row>
    <row r="23" spans="1:12" x14ac:dyDescent="0.25">
      <c r="A23" s="4">
        <v>737.2</v>
      </c>
      <c r="B23" s="4">
        <v>2.7</v>
      </c>
      <c r="C23" s="4">
        <v>718.5</v>
      </c>
      <c r="D23" s="4">
        <v>16</v>
      </c>
      <c r="F23" s="4">
        <v>45</v>
      </c>
      <c r="H23" s="4" t="s">
        <v>66</v>
      </c>
      <c r="L23" s="4">
        <v>170</v>
      </c>
    </row>
    <row r="24" spans="1:12" x14ac:dyDescent="0.25">
      <c r="A24" s="4">
        <v>1279.82</v>
      </c>
      <c r="B24" s="4">
        <v>91.45</v>
      </c>
      <c r="C24" s="4">
        <v>990.6</v>
      </c>
      <c r="D24" s="4">
        <v>197.77</v>
      </c>
      <c r="F24" s="4">
        <v>40</v>
      </c>
      <c r="H24" s="4" t="s">
        <v>6</v>
      </c>
      <c r="L24" s="4">
        <v>171</v>
      </c>
    </row>
    <row r="25" spans="1:12" x14ac:dyDescent="0.25">
      <c r="A25" s="4">
        <v>510.28</v>
      </c>
      <c r="C25" s="4">
        <v>294.49</v>
      </c>
      <c r="D25" s="4">
        <v>215.79</v>
      </c>
      <c r="F25" s="9">
        <v>31.5</v>
      </c>
      <c r="G25" s="9"/>
      <c r="H25" s="9" t="s">
        <v>6</v>
      </c>
      <c r="I25" s="8"/>
      <c r="L25" s="4">
        <v>34.5</v>
      </c>
    </row>
    <row r="26" spans="1:12" x14ac:dyDescent="0.25">
      <c r="A26" s="4">
        <v>533.54</v>
      </c>
      <c r="B26" s="4">
        <v>20.7</v>
      </c>
      <c r="C26" s="4">
        <v>310.10000000000002</v>
      </c>
      <c r="D26" s="4">
        <v>202.74</v>
      </c>
      <c r="F26" s="4">
        <v>87</v>
      </c>
      <c r="H26" s="4" t="s">
        <v>6</v>
      </c>
      <c r="L26" s="4">
        <v>14</v>
      </c>
    </row>
    <row r="27" spans="1:12" x14ac:dyDescent="0.25">
      <c r="F27" s="4">
        <v>153.44</v>
      </c>
      <c r="H27" s="4" t="s">
        <v>67</v>
      </c>
      <c r="L27" s="4">
        <v>40.5</v>
      </c>
    </row>
    <row r="28" spans="1:12" x14ac:dyDescent="0.25">
      <c r="F28" s="4">
        <v>180.56</v>
      </c>
      <c r="H28" s="4" t="s">
        <v>68</v>
      </c>
      <c r="L28" s="4">
        <v>50</v>
      </c>
    </row>
    <row r="29" spans="1:12" x14ac:dyDescent="0.25">
      <c r="F29" s="4">
        <v>146.4</v>
      </c>
      <c r="H29" s="4" t="s">
        <v>38</v>
      </c>
      <c r="L29" s="4">
        <v>145.02000000000001</v>
      </c>
    </row>
    <row r="30" spans="1:12" x14ac:dyDescent="0.25">
      <c r="F30" s="4">
        <v>1500</v>
      </c>
      <c r="H30" s="4" t="s">
        <v>7</v>
      </c>
      <c r="L30" s="4">
        <v>110.5</v>
      </c>
    </row>
    <row r="31" spans="1:12" x14ac:dyDescent="0.25">
      <c r="F31" s="4">
        <v>61</v>
      </c>
      <c r="H31" s="4" t="s">
        <v>3</v>
      </c>
      <c r="L31" s="4">
        <v>63</v>
      </c>
    </row>
    <row r="32" spans="1:12" x14ac:dyDescent="0.25">
      <c r="F32" s="4">
        <v>132.5</v>
      </c>
      <c r="H32" s="4" t="s">
        <v>3</v>
      </c>
      <c r="L32" s="4">
        <v>145</v>
      </c>
    </row>
    <row r="33" spans="6:12" x14ac:dyDescent="0.25">
      <c r="F33" s="4">
        <v>170</v>
      </c>
      <c r="H33" s="4" t="s">
        <v>6</v>
      </c>
      <c r="L33" s="4">
        <v>40.5</v>
      </c>
    </row>
    <row r="34" spans="6:12" x14ac:dyDescent="0.25">
      <c r="F34" s="4">
        <v>171</v>
      </c>
      <c r="H34" s="4" t="s">
        <v>6</v>
      </c>
      <c r="L34" s="4">
        <v>85</v>
      </c>
    </row>
    <row r="35" spans="6:12" x14ac:dyDescent="0.25">
      <c r="F35" s="4">
        <v>1500</v>
      </c>
      <c r="H35" s="4" t="s">
        <v>7</v>
      </c>
      <c r="L35" s="4">
        <v>106.2</v>
      </c>
    </row>
    <row r="36" spans="6:12" x14ac:dyDescent="0.25">
      <c r="F36" s="4">
        <v>34.5</v>
      </c>
      <c r="H36" s="4" t="s">
        <v>6</v>
      </c>
      <c r="L36" s="4">
        <v>53.4</v>
      </c>
    </row>
    <row r="37" spans="6:12" x14ac:dyDescent="0.25">
      <c r="F37" s="4">
        <v>350</v>
      </c>
      <c r="H37" s="4" t="s">
        <v>69</v>
      </c>
      <c r="L37" s="4">
        <v>67</v>
      </c>
    </row>
    <row r="38" spans="6:12" x14ac:dyDescent="0.25">
      <c r="F38" s="4">
        <v>14</v>
      </c>
      <c r="H38" s="4" t="s">
        <v>6</v>
      </c>
      <c r="L38" s="4">
        <v>20</v>
      </c>
    </row>
    <row r="39" spans="6:12" x14ac:dyDescent="0.25">
      <c r="F39" s="4">
        <v>40.5</v>
      </c>
      <c r="H39" s="4" t="s">
        <v>6</v>
      </c>
      <c r="L39" s="4">
        <v>85</v>
      </c>
    </row>
    <row r="40" spans="6:12" x14ac:dyDescent="0.25">
      <c r="F40" s="4">
        <v>50</v>
      </c>
      <c r="H40" s="4" t="s">
        <v>6</v>
      </c>
      <c r="L40" s="4">
        <v>28.7</v>
      </c>
    </row>
    <row r="41" spans="6:12" x14ac:dyDescent="0.25">
      <c r="F41" s="4">
        <v>145.02000000000001</v>
      </c>
      <c r="H41" s="4" t="s">
        <v>6</v>
      </c>
      <c r="L41" s="4">
        <v>44</v>
      </c>
    </row>
    <row r="42" spans="6:12" x14ac:dyDescent="0.25">
      <c r="F42" s="4">
        <v>110.5</v>
      </c>
      <c r="H42" s="4" t="s">
        <v>3</v>
      </c>
      <c r="L42" s="4">
        <v>116.64</v>
      </c>
    </row>
    <row r="43" spans="6:12" x14ac:dyDescent="0.25">
      <c r="F43" s="4">
        <v>63</v>
      </c>
      <c r="H43" s="4" t="s">
        <v>3</v>
      </c>
      <c r="L43" s="4">
        <v>23</v>
      </c>
    </row>
    <row r="44" spans="6:12" x14ac:dyDescent="0.25">
      <c r="F44" s="4">
        <v>145</v>
      </c>
      <c r="H44" s="4" t="s">
        <v>3</v>
      </c>
    </row>
    <row r="45" spans="6:12" x14ac:dyDescent="0.25">
      <c r="F45" s="4">
        <v>40.5</v>
      </c>
      <c r="H45" s="4" t="s">
        <v>3</v>
      </c>
      <c r="L45">
        <f>SUM(L2:L44)</f>
        <v>3713.3199999999993</v>
      </c>
    </row>
    <row r="46" spans="6:12" x14ac:dyDescent="0.25">
      <c r="F46" s="4">
        <v>85</v>
      </c>
      <c r="H46" s="4" t="s">
        <v>6</v>
      </c>
    </row>
    <row r="47" spans="6:12" x14ac:dyDescent="0.25">
      <c r="F47" s="4">
        <v>106.2</v>
      </c>
      <c r="H47" s="4" t="s">
        <v>6</v>
      </c>
    </row>
    <row r="48" spans="6:12" x14ac:dyDescent="0.25">
      <c r="F48" s="4">
        <v>2000</v>
      </c>
      <c r="H48" s="4" t="s">
        <v>7</v>
      </c>
    </row>
    <row r="49" spans="6:8" x14ac:dyDescent="0.25">
      <c r="F49" s="4">
        <v>53.4</v>
      </c>
      <c r="H49" s="4" t="s">
        <v>6</v>
      </c>
    </row>
    <row r="50" spans="6:8" x14ac:dyDescent="0.25">
      <c r="F50" s="4">
        <v>67</v>
      </c>
      <c r="H50" s="4" t="s">
        <v>6</v>
      </c>
    </row>
    <row r="51" spans="6:8" x14ac:dyDescent="0.25">
      <c r="F51" s="4">
        <v>20</v>
      </c>
      <c r="H51" s="4" t="s">
        <v>6</v>
      </c>
    </row>
    <row r="52" spans="6:8" x14ac:dyDescent="0.25">
      <c r="F52" s="4">
        <v>85</v>
      </c>
      <c r="H52" s="4" t="s">
        <v>6</v>
      </c>
    </row>
    <row r="53" spans="6:8" x14ac:dyDescent="0.25">
      <c r="F53" s="4">
        <v>67.06</v>
      </c>
      <c r="H53" s="4" t="s">
        <v>52</v>
      </c>
    </row>
    <row r="54" spans="6:8" x14ac:dyDescent="0.25">
      <c r="F54" s="4">
        <v>28.7</v>
      </c>
      <c r="H54" s="4" t="s">
        <v>6</v>
      </c>
    </row>
    <row r="55" spans="6:8" x14ac:dyDescent="0.25">
      <c r="F55" s="4">
        <v>20</v>
      </c>
      <c r="H55" s="4" t="s">
        <v>70</v>
      </c>
    </row>
    <row r="56" spans="6:8" x14ac:dyDescent="0.25">
      <c r="F56" s="4">
        <v>100</v>
      </c>
      <c r="H56" s="4" t="s">
        <v>71</v>
      </c>
    </row>
    <row r="57" spans="6:8" x14ac:dyDescent="0.25">
      <c r="F57" s="4">
        <v>6</v>
      </c>
      <c r="H57" s="4" t="s">
        <v>72</v>
      </c>
    </row>
    <row r="58" spans="6:8" x14ac:dyDescent="0.25">
      <c r="F58" s="4">
        <v>44</v>
      </c>
      <c r="H58" s="4" t="s">
        <v>3</v>
      </c>
    </row>
    <row r="59" spans="6:8" x14ac:dyDescent="0.25">
      <c r="F59" s="4">
        <v>10</v>
      </c>
      <c r="H59" s="4" t="s">
        <v>73</v>
      </c>
    </row>
    <row r="60" spans="6:8" x14ac:dyDescent="0.25">
      <c r="F60" s="4">
        <v>23</v>
      </c>
      <c r="H60" s="4" t="s">
        <v>6</v>
      </c>
    </row>
    <row r="61" spans="6:8" x14ac:dyDescent="0.25">
      <c r="F61" s="4">
        <v>116.64</v>
      </c>
      <c r="H61" s="4" t="s">
        <v>6</v>
      </c>
    </row>
    <row r="62" spans="6:8" x14ac:dyDescent="0.25">
      <c r="F62" s="4">
        <v>2893.35</v>
      </c>
      <c r="H62" s="4" t="s">
        <v>7</v>
      </c>
    </row>
    <row r="69" spans="1:7" ht="18.75" x14ac:dyDescent="0.3">
      <c r="A69" s="3">
        <f>SUM(A2:A68)</f>
        <v>14586.100000000002</v>
      </c>
      <c r="B69" s="3">
        <f>SUM(B2:B68)</f>
        <v>329.74999999999994</v>
      </c>
      <c r="C69" s="3">
        <f>SUM(C2:C68)</f>
        <v>10568.7</v>
      </c>
      <c r="D69" s="3">
        <f>SUM(D2:D68)</f>
        <v>3687.6500000000005</v>
      </c>
      <c r="E69" s="3">
        <f>B69+C69+D69</f>
        <v>14586.100000000002</v>
      </c>
      <c r="F69" s="3">
        <f>SUM(F2:F68)</f>
        <v>14586.1</v>
      </c>
      <c r="G69" s="3">
        <f>E69-F69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M18" sqref="M18"/>
    </sheetView>
  </sheetViews>
  <sheetFormatPr defaultRowHeight="15" x14ac:dyDescent="0.25"/>
  <cols>
    <col min="1" max="1" width="17.85546875" style="4" customWidth="1"/>
    <col min="2" max="2" width="12.140625" style="4" customWidth="1"/>
    <col min="3" max="4" width="13" style="4" bestFit="1" customWidth="1"/>
    <col min="5" max="6" width="15.28515625" style="4" customWidth="1"/>
    <col min="7" max="7" width="13.28515625" style="4" customWidth="1"/>
    <col min="8" max="9" width="9.140625" style="4"/>
    <col min="10" max="10" width="9.5703125" style="4" bestFit="1" customWidth="1"/>
    <col min="12" max="13" width="9.140625" customWidth="1"/>
  </cols>
  <sheetData>
    <row r="1" spans="1:12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12" x14ac:dyDescent="0.25">
      <c r="A2" s="4">
        <v>794.3</v>
      </c>
      <c r="B2" s="4">
        <v>59.5</v>
      </c>
      <c r="C2" s="4">
        <v>718.8</v>
      </c>
      <c r="D2" s="4">
        <v>16</v>
      </c>
      <c r="F2" s="4">
        <v>8.6999999999999993</v>
      </c>
      <c r="H2" s="4" t="s">
        <v>72</v>
      </c>
    </row>
    <row r="3" spans="1:12" x14ac:dyDescent="0.25">
      <c r="A3" s="4">
        <v>518.20000000000005</v>
      </c>
      <c r="C3" s="4">
        <v>380.5</v>
      </c>
      <c r="D3" s="4">
        <v>137.69999999999999</v>
      </c>
      <c r="F3" s="4">
        <v>5</v>
      </c>
      <c r="H3" s="4" t="s">
        <v>74</v>
      </c>
    </row>
    <row r="4" spans="1:12" x14ac:dyDescent="0.25">
      <c r="A4" s="4">
        <v>88.16</v>
      </c>
      <c r="B4" s="4">
        <v>4.2</v>
      </c>
      <c r="C4" s="4">
        <v>48.5</v>
      </c>
      <c r="D4" s="4">
        <v>35.46</v>
      </c>
      <c r="F4" s="4">
        <v>75</v>
      </c>
      <c r="H4" s="4" t="s">
        <v>3</v>
      </c>
    </row>
    <row r="5" spans="1:12" x14ac:dyDescent="0.25">
      <c r="A5" s="4">
        <v>241.95</v>
      </c>
      <c r="C5" s="4">
        <v>100.2</v>
      </c>
      <c r="D5" s="4">
        <v>141.75</v>
      </c>
      <c r="F5" s="4">
        <v>59</v>
      </c>
      <c r="H5" s="4" t="s">
        <v>37</v>
      </c>
    </row>
    <row r="6" spans="1:12" x14ac:dyDescent="0.25">
      <c r="A6" s="4">
        <v>315.3</v>
      </c>
      <c r="B6" s="4">
        <v>1.5</v>
      </c>
      <c r="C6" s="4">
        <v>274.60000000000002</v>
      </c>
      <c r="D6" s="4">
        <v>39.200000000000003</v>
      </c>
      <c r="F6" s="4">
        <v>58</v>
      </c>
      <c r="H6" s="4" t="s">
        <v>75</v>
      </c>
    </row>
    <row r="7" spans="1:12" x14ac:dyDescent="0.25">
      <c r="A7" s="4">
        <v>783.01</v>
      </c>
      <c r="B7" s="4">
        <v>12</v>
      </c>
      <c r="C7" s="4">
        <v>654.71</v>
      </c>
      <c r="D7" s="4">
        <v>116.3</v>
      </c>
      <c r="F7" s="4">
        <v>50</v>
      </c>
      <c r="H7" s="4" t="s">
        <v>3</v>
      </c>
    </row>
    <row r="8" spans="1:12" x14ac:dyDescent="0.25">
      <c r="A8" s="4">
        <v>514.1</v>
      </c>
      <c r="C8" s="4">
        <v>510.5</v>
      </c>
      <c r="D8" s="4">
        <v>3.6</v>
      </c>
      <c r="F8" s="4">
        <v>66</v>
      </c>
      <c r="H8" s="4" t="s">
        <v>3</v>
      </c>
    </row>
    <row r="9" spans="1:12" x14ac:dyDescent="0.25">
      <c r="A9" s="4">
        <v>229.4</v>
      </c>
      <c r="B9" s="4">
        <v>13.5</v>
      </c>
      <c r="C9" s="4">
        <v>157.4</v>
      </c>
      <c r="D9" s="4">
        <v>58.5</v>
      </c>
      <c r="F9" s="4">
        <v>197.8</v>
      </c>
      <c r="H9" s="4" t="s">
        <v>3</v>
      </c>
    </row>
    <row r="10" spans="1:12" x14ac:dyDescent="0.25">
      <c r="A10" s="4">
        <v>45.35</v>
      </c>
      <c r="C10" s="4">
        <v>34.64</v>
      </c>
      <c r="D10" s="4">
        <v>10.71</v>
      </c>
      <c r="F10" s="4">
        <v>24.5</v>
      </c>
      <c r="H10" s="4" t="s">
        <v>3</v>
      </c>
    </row>
    <row r="11" spans="1:12" x14ac:dyDescent="0.25">
      <c r="A11" s="4">
        <v>93.65</v>
      </c>
      <c r="C11" s="4">
        <v>86.54</v>
      </c>
      <c r="D11" s="4">
        <v>7.11</v>
      </c>
      <c r="F11" s="4">
        <v>2000</v>
      </c>
      <c r="H11" s="4" t="s">
        <v>7</v>
      </c>
    </row>
    <row r="12" spans="1:12" x14ac:dyDescent="0.25">
      <c r="A12" s="4">
        <v>551.6</v>
      </c>
      <c r="B12" s="4">
        <v>78</v>
      </c>
      <c r="C12" s="4">
        <v>373.2</v>
      </c>
      <c r="D12" s="4">
        <v>100.4</v>
      </c>
      <c r="F12" s="4">
        <v>45</v>
      </c>
      <c r="H12" s="4" t="s">
        <v>3</v>
      </c>
    </row>
    <row r="13" spans="1:12" x14ac:dyDescent="0.25">
      <c r="A13" s="4">
        <v>447.8</v>
      </c>
      <c r="B13" s="4">
        <v>52.5</v>
      </c>
      <c r="C13" s="4">
        <v>199.7</v>
      </c>
      <c r="D13" s="4">
        <v>195.6</v>
      </c>
      <c r="F13" s="4">
        <v>110</v>
      </c>
      <c r="H13" s="4" t="s">
        <v>6</v>
      </c>
    </row>
    <row r="14" spans="1:12" x14ac:dyDescent="0.25">
      <c r="A14" s="4">
        <v>325.32</v>
      </c>
      <c r="B14" s="4">
        <v>6</v>
      </c>
      <c r="C14" s="4">
        <v>312.3</v>
      </c>
      <c r="D14" s="4">
        <v>7.02</v>
      </c>
      <c r="F14" s="4">
        <v>55.2</v>
      </c>
      <c r="H14" s="4" t="s">
        <v>6</v>
      </c>
    </row>
    <row r="15" spans="1:12" x14ac:dyDescent="0.25">
      <c r="A15" s="4">
        <v>175.9</v>
      </c>
      <c r="B15" s="4">
        <v>42.3</v>
      </c>
      <c r="C15" s="4">
        <v>130.9</v>
      </c>
      <c r="D15" s="4">
        <v>2.7</v>
      </c>
      <c r="F15" s="4">
        <v>168</v>
      </c>
      <c r="H15" s="4" t="s">
        <v>76</v>
      </c>
      <c r="L15" s="14" t="s">
        <v>113</v>
      </c>
    </row>
    <row r="16" spans="1:12" x14ac:dyDescent="0.25">
      <c r="A16" s="4">
        <v>147.69999999999999</v>
      </c>
      <c r="C16" s="4">
        <v>147.69999999999999</v>
      </c>
      <c r="F16" s="4">
        <v>150</v>
      </c>
      <c r="H16" s="4" t="s">
        <v>3</v>
      </c>
    </row>
    <row r="17" spans="1:9" x14ac:dyDescent="0.25">
      <c r="A17" s="4">
        <v>333.5</v>
      </c>
      <c r="B17" s="4">
        <v>123.6</v>
      </c>
      <c r="C17" s="4">
        <v>156.19999999999999</v>
      </c>
      <c r="D17" s="4">
        <v>53.7</v>
      </c>
      <c r="F17" s="4">
        <v>100</v>
      </c>
      <c r="H17" s="4" t="s">
        <v>6</v>
      </c>
    </row>
    <row r="18" spans="1:9" x14ac:dyDescent="0.25">
      <c r="A18" s="4">
        <v>485.4</v>
      </c>
      <c r="C18" s="4">
        <v>401</v>
      </c>
      <c r="D18" s="4">
        <v>84.4</v>
      </c>
      <c r="F18" s="4">
        <v>102.93</v>
      </c>
      <c r="H18" s="4" t="s">
        <v>77</v>
      </c>
    </row>
    <row r="19" spans="1:9" x14ac:dyDescent="0.25">
      <c r="A19" s="4">
        <v>112.4</v>
      </c>
      <c r="C19" s="4">
        <v>105.5</v>
      </c>
      <c r="D19" s="4">
        <v>6.9</v>
      </c>
      <c r="F19" s="4">
        <v>22.5</v>
      </c>
      <c r="H19" s="4" t="s">
        <v>3</v>
      </c>
    </row>
    <row r="20" spans="1:9" x14ac:dyDescent="0.25">
      <c r="A20" s="4">
        <v>376.99</v>
      </c>
      <c r="B20" s="4">
        <v>19.5</v>
      </c>
      <c r="C20" s="4">
        <v>161.69999999999999</v>
      </c>
      <c r="D20" s="4">
        <v>195.79</v>
      </c>
      <c r="F20" s="4">
        <v>31.5</v>
      </c>
      <c r="H20" s="4" t="s">
        <v>6</v>
      </c>
    </row>
    <row r="21" spans="1:9" x14ac:dyDescent="0.25">
      <c r="A21" s="4">
        <v>934.1</v>
      </c>
      <c r="B21" s="4">
        <v>30</v>
      </c>
      <c r="C21" s="4">
        <v>625.6</v>
      </c>
      <c r="D21" s="4">
        <v>278.5</v>
      </c>
      <c r="F21" s="4">
        <v>145</v>
      </c>
      <c r="H21" s="4" t="s">
        <v>78</v>
      </c>
    </row>
    <row r="22" spans="1:9" x14ac:dyDescent="0.25">
      <c r="A22" s="4">
        <v>620.42999999999995</v>
      </c>
      <c r="B22" s="4">
        <v>26.4</v>
      </c>
      <c r="C22" s="4">
        <v>552.4</v>
      </c>
      <c r="D22" s="4">
        <v>41.63</v>
      </c>
      <c r="F22" s="4">
        <v>165.43</v>
      </c>
      <c r="H22" s="4" t="s">
        <v>46</v>
      </c>
    </row>
    <row r="23" spans="1:9" x14ac:dyDescent="0.25">
      <c r="A23" s="4">
        <v>412.3</v>
      </c>
      <c r="B23" s="4">
        <v>28.2</v>
      </c>
      <c r="C23" s="4">
        <v>179.3</v>
      </c>
      <c r="D23" s="4">
        <v>204.8</v>
      </c>
      <c r="F23" s="4">
        <v>114.68</v>
      </c>
      <c r="H23" s="4" t="s">
        <v>79</v>
      </c>
    </row>
    <row r="24" spans="1:9" x14ac:dyDescent="0.25">
      <c r="A24" s="4">
        <v>450.2</v>
      </c>
      <c r="B24" s="4">
        <v>27</v>
      </c>
      <c r="C24" s="4">
        <v>33.6</v>
      </c>
      <c r="D24" s="4">
        <v>389.6</v>
      </c>
      <c r="F24" s="4">
        <v>342.5</v>
      </c>
      <c r="H24" s="4" t="s">
        <v>3</v>
      </c>
    </row>
    <row r="25" spans="1:9" x14ac:dyDescent="0.25">
      <c r="A25" s="4">
        <v>74.349999999999994</v>
      </c>
      <c r="C25" s="4">
        <v>70.3</v>
      </c>
      <c r="D25" s="4">
        <v>4.05</v>
      </c>
      <c r="F25" s="9">
        <v>1500</v>
      </c>
      <c r="G25" s="9"/>
      <c r="H25" s="9" t="s">
        <v>36</v>
      </c>
      <c r="I25" s="8"/>
    </row>
    <row r="26" spans="1:9" x14ac:dyDescent="0.25">
      <c r="A26" s="4">
        <v>212.79</v>
      </c>
      <c r="C26" s="4">
        <v>126.2</v>
      </c>
      <c r="D26" s="4">
        <v>86.59</v>
      </c>
      <c r="F26" s="9">
        <v>27</v>
      </c>
      <c r="G26" s="9"/>
      <c r="H26" s="9" t="s">
        <v>3</v>
      </c>
    </row>
    <row r="27" spans="1:9" x14ac:dyDescent="0.25">
      <c r="A27" s="4">
        <v>319.11</v>
      </c>
      <c r="B27" s="4">
        <v>36.9</v>
      </c>
      <c r="C27" s="4">
        <v>188.7</v>
      </c>
      <c r="D27" s="4">
        <v>93.51</v>
      </c>
      <c r="F27" s="4">
        <v>63</v>
      </c>
      <c r="H27" s="4" t="s">
        <v>3</v>
      </c>
    </row>
    <row r="28" spans="1:9" x14ac:dyDescent="0.25">
      <c r="F28" s="4">
        <v>120</v>
      </c>
      <c r="H28" s="4" t="s">
        <v>3</v>
      </c>
    </row>
    <row r="29" spans="1:9" x14ac:dyDescent="0.25">
      <c r="F29" s="4">
        <v>123</v>
      </c>
      <c r="H29" s="4" t="s">
        <v>3</v>
      </c>
    </row>
    <row r="30" spans="1:9" x14ac:dyDescent="0.25">
      <c r="F30" s="4">
        <v>1500</v>
      </c>
      <c r="H30" s="4" t="s">
        <v>7</v>
      </c>
    </row>
    <row r="31" spans="1:9" x14ac:dyDescent="0.25">
      <c r="F31" s="4">
        <v>109.8</v>
      </c>
      <c r="H31" s="4" t="s">
        <v>80</v>
      </c>
    </row>
    <row r="32" spans="1:9" x14ac:dyDescent="0.25">
      <c r="F32" s="4">
        <v>73</v>
      </c>
      <c r="H32" s="4" t="s">
        <v>3</v>
      </c>
    </row>
    <row r="33" spans="6:8" x14ac:dyDescent="0.25">
      <c r="F33" s="4">
        <v>22.6</v>
      </c>
      <c r="H33" s="4" t="s">
        <v>3</v>
      </c>
    </row>
    <row r="34" spans="6:8" x14ac:dyDescent="0.25">
      <c r="F34" s="4">
        <v>90</v>
      </c>
      <c r="H34" s="4" t="s">
        <v>3</v>
      </c>
    </row>
    <row r="35" spans="6:8" x14ac:dyDescent="0.25">
      <c r="F35" s="4">
        <v>248</v>
      </c>
      <c r="H35" s="4" t="s">
        <v>6</v>
      </c>
    </row>
    <row r="36" spans="6:8" x14ac:dyDescent="0.25">
      <c r="F36" s="4">
        <v>57.6</v>
      </c>
      <c r="H36" s="4" t="s">
        <v>6</v>
      </c>
    </row>
    <row r="37" spans="6:8" x14ac:dyDescent="0.25">
      <c r="F37" s="4">
        <v>38</v>
      </c>
      <c r="H37" s="4" t="s">
        <v>3</v>
      </c>
    </row>
    <row r="38" spans="6:8" x14ac:dyDescent="0.25">
      <c r="F38" s="4">
        <v>51.39</v>
      </c>
      <c r="H38" s="4" t="s">
        <v>3</v>
      </c>
    </row>
    <row r="39" spans="6:8" x14ac:dyDescent="0.25">
      <c r="F39" s="4">
        <v>23.5</v>
      </c>
      <c r="H39" s="4" t="s">
        <v>3</v>
      </c>
    </row>
    <row r="40" spans="6:8" x14ac:dyDescent="0.25">
      <c r="F40" s="4">
        <v>88</v>
      </c>
      <c r="H40" s="4" t="s">
        <v>81</v>
      </c>
    </row>
    <row r="41" spans="6:8" x14ac:dyDescent="0.25">
      <c r="F41" s="4">
        <v>15</v>
      </c>
      <c r="H41" s="4" t="s">
        <v>74</v>
      </c>
    </row>
    <row r="42" spans="6:8" x14ac:dyDescent="0.25">
      <c r="F42" s="4">
        <v>32.4</v>
      </c>
      <c r="H42" s="4" t="s">
        <v>6</v>
      </c>
    </row>
    <row r="43" spans="6:8" x14ac:dyDescent="0.25">
      <c r="F43" s="4">
        <v>1324.28</v>
      </c>
      <c r="H43" s="4" t="s">
        <v>7</v>
      </c>
    </row>
    <row r="49" spans="1:7" ht="18.75" x14ac:dyDescent="0.3">
      <c r="A49" s="3">
        <f>SUM(A2:A48)</f>
        <v>9603.3100000000013</v>
      </c>
      <c r="B49" s="3">
        <f>SUM(B2:B48)</f>
        <v>561.1</v>
      </c>
      <c r="C49" s="3">
        <f>SUM(C2:C48)</f>
        <v>6730.69</v>
      </c>
      <c r="D49" s="3">
        <f>SUM(D2:D48)</f>
        <v>2311.5200000000009</v>
      </c>
      <c r="E49" s="3">
        <f>B49+C49+D49</f>
        <v>9603.3100000000013</v>
      </c>
      <c r="F49" s="3">
        <f>SUM(F2:F48)</f>
        <v>9603.3100000000013</v>
      </c>
      <c r="G49" s="3">
        <f>E49-F49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F41" sqref="F41"/>
    </sheetView>
  </sheetViews>
  <sheetFormatPr defaultRowHeight="15" x14ac:dyDescent="0.25"/>
  <cols>
    <col min="1" max="1" width="17.85546875" style="4" customWidth="1"/>
    <col min="2" max="2" width="12.140625" style="4" customWidth="1"/>
    <col min="3" max="6" width="13" style="4" bestFit="1" customWidth="1"/>
    <col min="7" max="7" width="13.28515625" style="4" customWidth="1"/>
    <col min="8" max="9" width="9.140625" style="4"/>
    <col min="10" max="10" width="9.5703125" style="4" bestFit="1" customWidth="1"/>
    <col min="12" max="12" width="16.140625" customWidth="1"/>
  </cols>
  <sheetData>
    <row r="1" spans="1:12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12" ht="14.25" customHeight="1" x14ac:dyDescent="0.25">
      <c r="A2" s="4">
        <v>2061.1999999999998</v>
      </c>
      <c r="C2" s="4">
        <v>2041.5</v>
      </c>
      <c r="D2" s="4">
        <v>19.7</v>
      </c>
      <c r="F2" s="4">
        <v>76</v>
      </c>
      <c r="H2" s="4" t="s">
        <v>3</v>
      </c>
    </row>
    <row r="3" spans="1:12" x14ac:dyDescent="0.25">
      <c r="A3" s="4">
        <v>131.94999999999999</v>
      </c>
      <c r="C3" s="4">
        <v>55.9</v>
      </c>
      <c r="D3" s="4">
        <v>76.05</v>
      </c>
      <c r="F3" s="4">
        <v>113</v>
      </c>
      <c r="H3" s="4" t="s">
        <v>3</v>
      </c>
      <c r="L3" s="4"/>
    </row>
    <row r="4" spans="1:12" x14ac:dyDescent="0.25">
      <c r="A4" s="4">
        <v>369.21</v>
      </c>
      <c r="B4" s="4">
        <v>24</v>
      </c>
      <c r="C4" s="4">
        <v>108.3</v>
      </c>
      <c r="D4" s="4">
        <v>236.91</v>
      </c>
      <c r="F4" s="4">
        <v>1700</v>
      </c>
      <c r="H4" s="4" t="s">
        <v>36</v>
      </c>
      <c r="L4" s="4"/>
    </row>
    <row r="5" spans="1:12" x14ac:dyDescent="0.25">
      <c r="A5" s="4">
        <v>364.75</v>
      </c>
      <c r="B5" s="4">
        <v>64.5</v>
      </c>
      <c r="C5" s="4">
        <v>153.80000000000001</v>
      </c>
      <c r="D5" s="4">
        <v>146.44999999999999</v>
      </c>
      <c r="F5" s="4">
        <v>68.849999999999994</v>
      </c>
      <c r="H5" s="4" t="s">
        <v>3</v>
      </c>
      <c r="L5" s="4"/>
    </row>
    <row r="6" spans="1:12" x14ac:dyDescent="0.25">
      <c r="A6" s="4">
        <v>777.5</v>
      </c>
      <c r="B6" s="4">
        <v>9</v>
      </c>
      <c r="C6" s="4">
        <v>341.5</v>
      </c>
      <c r="D6" s="4">
        <v>427</v>
      </c>
      <c r="F6" s="4">
        <v>25</v>
      </c>
      <c r="H6" s="4" t="s">
        <v>3</v>
      </c>
      <c r="L6" s="4"/>
    </row>
    <row r="7" spans="1:12" x14ac:dyDescent="0.25">
      <c r="A7" s="4">
        <v>206.6</v>
      </c>
      <c r="C7" s="4">
        <v>206.6</v>
      </c>
      <c r="F7" s="4">
        <v>182.8</v>
      </c>
      <c r="H7" s="4" t="s">
        <v>3</v>
      </c>
      <c r="L7" s="4"/>
    </row>
    <row r="8" spans="1:12" x14ac:dyDescent="0.25">
      <c r="A8" s="4">
        <v>176.4</v>
      </c>
      <c r="B8" s="4">
        <v>47.7</v>
      </c>
      <c r="C8" s="4">
        <v>87</v>
      </c>
      <c r="D8" s="4">
        <v>41.7</v>
      </c>
      <c r="F8" s="4">
        <v>155</v>
      </c>
      <c r="H8" s="4" t="s">
        <v>3</v>
      </c>
      <c r="L8" s="4"/>
    </row>
    <row r="9" spans="1:12" x14ac:dyDescent="0.25">
      <c r="A9" s="4">
        <v>392.91</v>
      </c>
      <c r="B9" s="4">
        <v>10.5</v>
      </c>
      <c r="C9" s="4">
        <v>351.5</v>
      </c>
      <c r="D9" s="4">
        <v>30.91</v>
      </c>
      <c r="F9" s="4">
        <v>25.75</v>
      </c>
      <c r="H9" s="4" t="s">
        <v>3</v>
      </c>
      <c r="L9" s="4"/>
    </row>
    <row r="10" spans="1:12" x14ac:dyDescent="0.25">
      <c r="A10" s="4">
        <v>664.37</v>
      </c>
      <c r="B10" s="4">
        <v>26.4</v>
      </c>
      <c r="C10" s="4">
        <v>373.95</v>
      </c>
      <c r="D10" s="4">
        <v>264.02</v>
      </c>
      <c r="F10" s="4">
        <v>20.7</v>
      </c>
      <c r="H10" s="4" t="s">
        <v>3</v>
      </c>
      <c r="L10" s="4"/>
    </row>
    <row r="11" spans="1:12" x14ac:dyDescent="0.25">
      <c r="A11" s="4">
        <v>293.60000000000002</v>
      </c>
      <c r="B11" s="4">
        <v>11.1</v>
      </c>
      <c r="C11" s="4">
        <v>191.29</v>
      </c>
      <c r="D11" s="4">
        <v>91.21</v>
      </c>
      <c r="F11" s="4">
        <v>66.3</v>
      </c>
      <c r="H11" s="4" t="s">
        <v>3</v>
      </c>
      <c r="L11" s="4"/>
    </row>
    <row r="12" spans="1:12" x14ac:dyDescent="0.25">
      <c r="A12" s="4">
        <v>1907.58</v>
      </c>
      <c r="B12" s="4">
        <v>105.9</v>
      </c>
      <c r="C12" s="4">
        <v>1440.6</v>
      </c>
      <c r="D12" s="4">
        <v>361.08</v>
      </c>
      <c r="F12" s="4">
        <v>36</v>
      </c>
      <c r="H12" s="4" t="s">
        <v>6</v>
      </c>
      <c r="L12" s="4"/>
    </row>
    <row r="13" spans="1:12" x14ac:dyDescent="0.25">
      <c r="A13" s="4">
        <v>603.09</v>
      </c>
      <c r="B13" s="4">
        <v>15</v>
      </c>
      <c r="C13" s="4">
        <v>360</v>
      </c>
      <c r="D13" s="4">
        <v>228.09</v>
      </c>
      <c r="F13" s="4">
        <v>70</v>
      </c>
      <c r="H13" s="4" t="s">
        <v>3</v>
      </c>
      <c r="L13" s="4"/>
    </row>
    <row r="14" spans="1:12" x14ac:dyDescent="0.25">
      <c r="A14" s="4">
        <v>937.32</v>
      </c>
      <c r="B14" s="4">
        <v>5.7</v>
      </c>
      <c r="C14" s="4">
        <v>762.7</v>
      </c>
      <c r="D14" s="4">
        <v>168.92</v>
      </c>
      <c r="F14" s="4">
        <v>8.6999999999999993</v>
      </c>
      <c r="H14" s="4" t="s">
        <v>3</v>
      </c>
      <c r="L14" s="4"/>
    </row>
    <row r="15" spans="1:12" x14ac:dyDescent="0.25">
      <c r="A15" s="4">
        <v>425.61</v>
      </c>
      <c r="B15" s="4">
        <v>14.25</v>
      </c>
      <c r="C15" s="4">
        <v>298.60000000000002</v>
      </c>
      <c r="D15" s="4">
        <v>112.76</v>
      </c>
      <c r="F15" s="4">
        <v>1500</v>
      </c>
      <c r="H15" s="4" t="s">
        <v>36</v>
      </c>
      <c r="L15" s="4"/>
    </row>
    <row r="16" spans="1:12" x14ac:dyDescent="0.25">
      <c r="A16" s="4">
        <v>332.14</v>
      </c>
      <c r="B16" s="4">
        <v>4.5</v>
      </c>
      <c r="C16" s="4">
        <v>237.79</v>
      </c>
      <c r="D16" s="4">
        <v>89.85</v>
      </c>
      <c r="F16" s="4">
        <v>16.5</v>
      </c>
      <c r="H16" s="4" t="s">
        <v>3</v>
      </c>
      <c r="L16" s="4"/>
    </row>
    <row r="17" spans="6:12" x14ac:dyDescent="0.25">
      <c r="F17" s="4">
        <v>3.2</v>
      </c>
      <c r="H17" s="4" t="s">
        <v>82</v>
      </c>
      <c r="L17" s="4"/>
    </row>
    <row r="18" spans="6:12" x14ac:dyDescent="0.25">
      <c r="F18" s="4">
        <v>150</v>
      </c>
      <c r="H18" s="4" t="s">
        <v>3</v>
      </c>
      <c r="L18" s="4"/>
    </row>
    <row r="19" spans="6:12" x14ac:dyDescent="0.25">
      <c r="F19" s="4">
        <v>18</v>
      </c>
      <c r="H19" s="4" t="s">
        <v>3</v>
      </c>
      <c r="L19" s="4"/>
    </row>
    <row r="20" spans="6:12" x14ac:dyDescent="0.25">
      <c r="F20" s="4">
        <v>73.900000000000006</v>
      </c>
      <c r="H20" s="4" t="s">
        <v>3</v>
      </c>
      <c r="L20" s="4"/>
    </row>
    <row r="21" spans="6:12" x14ac:dyDescent="0.25">
      <c r="F21" s="4">
        <v>44.4</v>
      </c>
      <c r="H21" s="4" t="s">
        <v>3</v>
      </c>
      <c r="L21" s="4"/>
    </row>
    <row r="22" spans="6:12" x14ac:dyDescent="0.25">
      <c r="F22" s="4">
        <v>40.200000000000003</v>
      </c>
      <c r="H22" s="4" t="s">
        <v>6</v>
      </c>
      <c r="L22" s="4"/>
    </row>
    <row r="23" spans="6:12" x14ac:dyDescent="0.25">
      <c r="F23" s="4">
        <v>25.2</v>
      </c>
      <c r="H23" s="4" t="s">
        <v>3</v>
      </c>
      <c r="L23" s="4"/>
    </row>
    <row r="24" spans="6:12" x14ac:dyDescent="0.25">
      <c r="F24" s="4">
        <v>27.25</v>
      </c>
      <c r="H24" s="4" t="s">
        <v>3</v>
      </c>
      <c r="L24" s="4"/>
    </row>
    <row r="25" spans="6:12" x14ac:dyDescent="0.25">
      <c r="F25" s="4">
        <v>23.55</v>
      </c>
      <c r="H25" s="4" t="s">
        <v>6</v>
      </c>
      <c r="L25" s="4"/>
    </row>
    <row r="26" spans="6:12" x14ac:dyDescent="0.25">
      <c r="F26" s="4">
        <v>2000</v>
      </c>
      <c r="H26" s="4" t="s">
        <v>7</v>
      </c>
      <c r="L26" s="4"/>
    </row>
    <row r="27" spans="6:12" x14ac:dyDescent="0.25">
      <c r="F27" s="4">
        <v>1.5</v>
      </c>
      <c r="H27" s="4" t="s">
        <v>83</v>
      </c>
      <c r="L27" s="4"/>
    </row>
    <row r="28" spans="6:12" x14ac:dyDescent="0.25">
      <c r="F28" s="4">
        <v>95.7</v>
      </c>
      <c r="H28" s="4" t="s">
        <v>3</v>
      </c>
      <c r="L28" s="4"/>
    </row>
    <row r="29" spans="6:12" x14ac:dyDescent="0.25">
      <c r="F29" s="4">
        <v>39</v>
      </c>
      <c r="H29" s="4" t="s">
        <v>6</v>
      </c>
      <c r="L29" s="4"/>
    </row>
    <row r="30" spans="6:12" x14ac:dyDescent="0.25">
      <c r="F30" s="4">
        <v>244</v>
      </c>
      <c r="H30" s="4" t="s">
        <v>3</v>
      </c>
    </row>
    <row r="31" spans="6:12" x14ac:dyDescent="0.25">
      <c r="F31" s="4">
        <v>180</v>
      </c>
      <c r="H31" s="4" t="s">
        <v>6</v>
      </c>
      <c r="L31" s="4"/>
    </row>
    <row r="32" spans="6:12" x14ac:dyDescent="0.25">
      <c r="F32" s="4">
        <v>373.36</v>
      </c>
      <c r="H32" s="4" t="s">
        <v>84</v>
      </c>
    </row>
    <row r="33" spans="1:8" x14ac:dyDescent="0.25">
      <c r="F33" s="4">
        <v>37.29</v>
      </c>
      <c r="H33" s="4" t="s">
        <v>3</v>
      </c>
    </row>
    <row r="34" spans="1:8" x14ac:dyDescent="0.25">
      <c r="F34" s="4">
        <v>614.22</v>
      </c>
      <c r="H34" s="4" t="s">
        <v>32</v>
      </c>
    </row>
    <row r="35" spans="1:8" x14ac:dyDescent="0.25">
      <c r="F35" s="4">
        <v>177.63</v>
      </c>
      <c r="H35" s="4" t="s">
        <v>85</v>
      </c>
    </row>
    <row r="36" spans="1:8" x14ac:dyDescent="0.25">
      <c r="F36" s="4">
        <v>265.2</v>
      </c>
      <c r="H36" s="4" t="s">
        <v>86</v>
      </c>
    </row>
    <row r="37" spans="1:8" x14ac:dyDescent="0.25">
      <c r="F37" s="4">
        <v>10</v>
      </c>
      <c r="H37" s="4" t="s">
        <v>74</v>
      </c>
    </row>
    <row r="38" spans="1:8" x14ac:dyDescent="0.25">
      <c r="F38" s="4">
        <v>195</v>
      </c>
      <c r="H38" s="4" t="s">
        <v>6</v>
      </c>
    </row>
    <row r="39" spans="1:8" x14ac:dyDescent="0.25">
      <c r="F39" s="4">
        <v>941.03</v>
      </c>
      <c r="H39" s="4" t="s">
        <v>36</v>
      </c>
    </row>
    <row r="48" spans="1:8" ht="18.75" x14ac:dyDescent="0.3">
      <c r="A48" s="3">
        <f>SUM(A2:A47)</f>
        <v>9644.23</v>
      </c>
      <c r="B48" s="3">
        <f>SUM(B2:B47)</f>
        <v>338.55</v>
      </c>
      <c r="C48" s="3">
        <f>SUM(C2:C47)</f>
        <v>7011.0300000000007</v>
      </c>
      <c r="D48" s="3">
        <f>SUM(D2:D47)</f>
        <v>2294.6499999999996</v>
      </c>
      <c r="E48" s="3">
        <f>B48+C48+D48</f>
        <v>9644.23</v>
      </c>
      <c r="F48" s="3">
        <f>SUM(F2:F47)</f>
        <v>9644.23</v>
      </c>
      <c r="G48" s="3">
        <f>E48-F48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pane xSplit="7" ySplit="1" topLeftCell="H29" activePane="bottomRight" state="frozen"/>
      <selection pane="topRight" activeCell="H1" sqref="H1"/>
      <selection pane="bottomLeft" activeCell="A2" sqref="A2"/>
      <selection pane="bottomRight" activeCell="I46" sqref="I46"/>
    </sheetView>
  </sheetViews>
  <sheetFormatPr defaultRowHeight="15" x14ac:dyDescent="0.25"/>
  <cols>
    <col min="1" max="1" width="17.85546875" style="4" customWidth="1"/>
    <col min="2" max="2" width="12.140625" style="4" customWidth="1"/>
    <col min="3" max="3" width="15.7109375" style="4" customWidth="1"/>
    <col min="4" max="4" width="13" style="4" bestFit="1" customWidth="1"/>
    <col min="5" max="5" width="14.7109375" style="4" customWidth="1"/>
    <col min="6" max="6" width="14.140625" style="4" customWidth="1"/>
    <col min="7" max="7" width="16.7109375" style="4" customWidth="1"/>
    <col min="8" max="9" width="9.140625" style="4"/>
    <col min="10" max="10" width="9.5703125" style="4" bestFit="1" customWidth="1"/>
    <col min="11" max="11" width="9.140625" customWidth="1"/>
    <col min="13" max="13" width="12.42578125" customWidth="1"/>
  </cols>
  <sheetData>
    <row r="1" spans="1:13" s="1" customFormat="1" x14ac:dyDescent="0.25">
      <c r="A1" s="1" t="s">
        <v>0</v>
      </c>
      <c r="B1" s="2">
        <v>0.04</v>
      </c>
      <c r="C1" s="2">
        <v>0.22</v>
      </c>
      <c r="D1" s="1" t="s">
        <v>1</v>
      </c>
      <c r="F1" s="1" t="s">
        <v>2</v>
      </c>
    </row>
    <row r="2" spans="1:13" x14ac:dyDescent="0.25">
      <c r="A2" s="4">
        <v>486.18</v>
      </c>
      <c r="B2" s="4">
        <v>6</v>
      </c>
      <c r="C2" s="4">
        <v>189.9</v>
      </c>
      <c r="D2" s="4">
        <v>290.27999999999997</v>
      </c>
      <c r="F2" s="4">
        <v>146.4</v>
      </c>
      <c r="H2" s="4" t="s">
        <v>87</v>
      </c>
    </row>
    <row r="3" spans="1:13" x14ac:dyDescent="0.25">
      <c r="A3" s="4">
        <v>1166.9000000000001</v>
      </c>
      <c r="B3" s="4">
        <v>45</v>
      </c>
      <c r="C3" s="4">
        <v>790.91</v>
      </c>
      <c r="D3" s="4">
        <v>330.99</v>
      </c>
      <c r="F3" s="4">
        <v>21.25</v>
      </c>
      <c r="H3" s="4" t="s">
        <v>6</v>
      </c>
    </row>
    <row r="4" spans="1:13" x14ac:dyDescent="0.25">
      <c r="A4" s="4">
        <v>1333.69</v>
      </c>
      <c r="B4" s="4">
        <v>42</v>
      </c>
      <c r="C4" s="4">
        <v>1119.9000000000001</v>
      </c>
      <c r="D4" s="4">
        <v>171.79</v>
      </c>
      <c r="F4" s="4">
        <v>22.8</v>
      </c>
      <c r="H4" s="4" t="s">
        <v>6</v>
      </c>
    </row>
    <row r="5" spans="1:13" x14ac:dyDescent="0.25">
      <c r="A5" s="4">
        <v>358.77</v>
      </c>
      <c r="C5" s="4">
        <v>205.8</v>
      </c>
      <c r="D5" s="4">
        <v>152.97</v>
      </c>
      <c r="F5" s="4">
        <v>2500</v>
      </c>
      <c r="H5" s="4" t="s">
        <v>7</v>
      </c>
    </row>
    <row r="6" spans="1:13" x14ac:dyDescent="0.25">
      <c r="A6" s="4">
        <v>779.61</v>
      </c>
      <c r="B6" s="4">
        <v>12.9</v>
      </c>
      <c r="C6" s="4">
        <v>669.5</v>
      </c>
      <c r="D6" s="4">
        <v>97.21</v>
      </c>
      <c r="F6" s="4">
        <v>8</v>
      </c>
      <c r="H6" s="4" t="s">
        <v>41</v>
      </c>
    </row>
    <row r="7" spans="1:13" x14ac:dyDescent="0.25">
      <c r="A7" s="4">
        <v>1064.22</v>
      </c>
      <c r="B7" s="4">
        <v>20.7</v>
      </c>
      <c r="C7" s="4">
        <v>875.4</v>
      </c>
      <c r="D7" s="4">
        <v>168.12</v>
      </c>
      <c r="F7" s="4">
        <v>50.04</v>
      </c>
      <c r="H7" s="4" t="s">
        <v>88</v>
      </c>
    </row>
    <row r="8" spans="1:13" x14ac:dyDescent="0.25">
      <c r="A8" s="4">
        <v>105.1</v>
      </c>
      <c r="B8" s="4">
        <v>4.2</v>
      </c>
      <c r="C8" s="4">
        <v>91.5</v>
      </c>
      <c r="D8" s="4">
        <v>9.4</v>
      </c>
      <c r="F8" s="4">
        <v>130</v>
      </c>
      <c r="H8" s="4" t="s">
        <v>6</v>
      </c>
    </row>
    <row r="9" spans="1:13" x14ac:dyDescent="0.25">
      <c r="A9" s="4">
        <v>757.9</v>
      </c>
      <c r="B9" s="4">
        <v>41.4</v>
      </c>
      <c r="C9" s="4">
        <v>509.65</v>
      </c>
      <c r="D9" s="4">
        <v>206.85</v>
      </c>
      <c r="F9" s="4">
        <v>28</v>
      </c>
      <c r="H9" s="4" t="s">
        <v>6</v>
      </c>
    </row>
    <row r="10" spans="1:13" x14ac:dyDescent="0.25">
      <c r="A10" s="4">
        <v>283.36</v>
      </c>
      <c r="C10" s="4">
        <v>262.10000000000002</v>
      </c>
      <c r="D10" s="4">
        <v>21.26</v>
      </c>
      <c r="F10" s="4">
        <v>465.61</v>
      </c>
      <c r="H10" s="4" t="s">
        <v>89</v>
      </c>
    </row>
    <row r="11" spans="1:13" x14ac:dyDescent="0.25">
      <c r="A11" s="4">
        <v>627.5</v>
      </c>
      <c r="B11" s="4">
        <v>6</v>
      </c>
      <c r="C11" s="4">
        <v>500.8</v>
      </c>
      <c r="D11" s="4">
        <v>120.7</v>
      </c>
      <c r="F11" s="4">
        <v>47.8</v>
      </c>
      <c r="H11" s="4" t="s">
        <v>3</v>
      </c>
    </row>
    <row r="12" spans="1:13" x14ac:dyDescent="0.25">
      <c r="A12" s="4">
        <v>501.59</v>
      </c>
      <c r="B12" s="4">
        <v>8.6999999999999993</v>
      </c>
      <c r="C12" s="4">
        <v>371.7</v>
      </c>
      <c r="D12" s="4">
        <v>121.19</v>
      </c>
      <c r="F12" s="4">
        <v>23.6</v>
      </c>
      <c r="H12" s="4" t="s">
        <v>3</v>
      </c>
    </row>
    <row r="13" spans="1:13" x14ac:dyDescent="0.25">
      <c r="A13" s="4">
        <v>574.77</v>
      </c>
      <c r="C13" s="4">
        <v>315.89999999999998</v>
      </c>
      <c r="D13" s="4">
        <v>258.87</v>
      </c>
      <c r="F13" s="4">
        <v>1500</v>
      </c>
      <c r="H13" s="4" t="s">
        <v>7</v>
      </c>
    </row>
    <row r="14" spans="1:13" x14ac:dyDescent="0.25">
      <c r="A14" s="4">
        <v>211.14</v>
      </c>
      <c r="C14" s="4">
        <v>104</v>
      </c>
      <c r="D14" s="4">
        <v>107.14</v>
      </c>
      <c r="F14" s="4">
        <v>69.8</v>
      </c>
      <c r="H14" s="4" t="s">
        <v>6</v>
      </c>
      <c r="M14" s="4">
        <v>21.25</v>
      </c>
    </row>
    <row r="15" spans="1:13" x14ac:dyDescent="0.25">
      <c r="A15" s="4">
        <v>186.79</v>
      </c>
      <c r="C15" s="4">
        <v>111</v>
      </c>
      <c r="D15" s="4">
        <v>75.790000000000006</v>
      </c>
      <c r="F15" s="4">
        <v>192.6</v>
      </c>
      <c r="H15" s="4" t="s">
        <v>6</v>
      </c>
      <c r="M15" s="4">
        <v>22.8</v>
      </c>
    </row>
    <row r="16" spans="1:13" x14ac:dyDescent="0.25">
      <c r="A16" s="4">
        <v>251.84</v>
      </c>
      <c r="C16" s="4">
        <v>35</v>
      </c>
      <c r="D16" s="4">
        <v>216.84</v>
      </c>
      <c r="F16" s="4">
        <v>145</v>
      </c>
      <c r="H16" s="4" t="s">
        <v>6</v>
      </c>
      <c r="M16" s="4">
        <v>130</v>
      </c>
    </row>
    <row r="17" spans="1:13" x14ac:dyDescent="0.25">
      <c r="A17" s="4">
        <v>592.41</v>
      </c>
      <c r="C17" s="4">
        <v>499.39</v>
      </c>
      <c r="D17" s="4">
        <v>93.02</v>
      </c>
      <c r="F17" s="4">
        <v>55.34</v>
      </c>
      <c r="H17" s="4" t="s">
        <v>6</v>
      </c>
      <c r="M17" s="4">
        <v>28</v>
      </c>
    </row>
    <row r="18" spans="1:13" x14ac:dyDescent="0.25">
      <c r="A18" s="4">
        <v>246.66</v>
      </c>
      <c r="B18" s="4">
        <v>41.6</v>
      </c>
      <c r="C18" s="4">
        <v>109.78</v>
      </c>
      <c r="D18" s="4">
        <v>95.28</v>
      </c>
      <c r="F18" s="4">
        <v>26.8</v>
      </c>
      <c r="H18" s="4" t="s">
        <v>6</v>
      </c>
      <c r="M18" s="4">
        <v>47.8</v>
      </c>
    </row>
    <row r="19" spans="1:13" x14ac:dyDescent="0.25">
      <c r="A19" s="4">
        <v>558</v>
      </c>
      <c r="B19" s="4">
        <v>11.7</v>
      </c>
      <c r="C19" s="4">
        <v>525</v>
      </c>
      <c r="D19" s="4">
        <v>21.3</v>
      </c>
      <c r="F19" s="4">
        <v>67.23</v>
      </c>
      <c r="H19" s="4" t="s">
        <v>90</v>
      </c>
      <c r="M19" s="4">
        <v>23.6</v>
      </c>
    </row>
    <row r="20" spans="1:13" x14ac:dyDescent="0.25">
      <c r="A20" s="4">
        <v>1028.25</v>
      </c>
      <c r="B20" s="4">
        <v>25.8</v>
      </c>
      <c r="C20" s="4">
        <v>883.59</v>
      </c>
      <c r="D20" s="4">
        <v>118.86</v>
      </c>
      <c r="F20" s="4">
        <v>2000</v>
      </c>
      <c r="H20" s="4" t="s">
        <v>7</v>
      </c>
      <c r="M20" s="4">
        <v>69.8</v>
      </c>
    </row>
    <row r="21" spans="1:13" x14ac:dyDescent="0.25">
      <c r="A21" s="4">
        <v>717.23</v>
      </c>
      <c r="B21" s="4">
        <v>58.2</v>
      </c>
      <c r="C21" s="4">
        <v>306.7</v>
      </c>
      <c r="D21" s="4">
        <v>352.33</v>
      </c>
      <c r="F21" s="4">
        <v>19.350000000000001</v>
      </c>
      <c r="H21" s="4" t="s">
        <v>3</v>
      </c>
      <c r="M21" s="4">
        <v>192.6</v>
      </c>
    </row>
    <row r="22" spans="1:13" x14ac:dyDescent="0.25">
      <c r="A22" s="4">
        <v>545.30999999999995</v>
      </c>
      <c r="C22" s="4">
        <v>377.2</v>
      </c>
      <c r="D22" s="4">
        <v>168.11</v>
      </c>
      <c r="F22" s="4">
        <v>200</v>
      </c>
      <c r="H22" s="4" t="s">
        <v>6</v>
      </c>
      <c r="M22" s="4">
        <v>145</v>
      </c>
    </row>
    <row r="23" spans="1:13" x14ac:dyDescent="0.25">
      <c r="A23" s="4">
        <v>12604.25</v>
      </c>
      <c r="C23" s="4">
        <v>12316.5</v>
      </c>
      <c r="D23" s="4">
        <v>287.75</v>
      </c>
      <c r="F23" s="4">
        <v>60</v>
      </c>
      <c r="H23" s="4" t="s">
        <v>6</v>
      </c>
      <c r="M23" s="4">
        <v>55.34</v>
      </c>
    </row>
    <row r="24" spans="1:13" x14ac:dyDescent="0.25">
      <c r="A24" s="4">
        <v>337.24</v>
      </c>
      <c r="C24" s="4">
        <v>168.9</v>
      </c>
      <c r="D24" s="4">
        <v>168.34</v>
      </c>
      <c r="F24" s="4">
        <v>122.46</v>
      </c>
      <c r="H24" s="4" t="s">
        <v>91</v>
      </c>
      <c r="M24" s="4">
        <v>26.8</v>
      </c>
    </row>
    <row r="25" spans="1:13" x14ac:dyDescent="0.25">
      <c r="A25" s="4">
        <v>337.46</v>
      </c>
      <c r="C25" s="4">
        <v>211.7</v>
      </c>
      <c r="D25" s="4">
        <v>125.76</v>
      </c>
      <c r="F25" s="4">
        <v>11.1</v>
      </c>
      <c r="H25" s="4" t="s">
        <v>91</v>
      </c>
      <c r="M25" s="4">
        <v>19.350000000000001</v>
      </c>
    </row>
    <row r="26" spans="1:13" x14ac:dyDescent="0.25">
      <c r="F26" s="4">
        <v>33.9</v>
      </c>
      <c r="H26" s="4" t="s">
        <v>6</v>
      </c>
      <c r="M26" s="4">
        <v>200</v>
      </c>
    </row>
    <row r="27" spans="1:13" x14ac:dyDescent="0.25">
      <c r="F27" s="4">
        <v>16.600000000000001</v>
      </c>
      <c r="H27" s="4" t="s">
        <v>6</v>
      </c>
      <c r="M27" s="4">
        <v>60</v>
      </c>
    </row>
    <row r="28" spans="1:13" x14ac:dyDescent="0.25">
      <c r="F28" s="4">
        <v>30</v>
      </c>
      <c r="H28" s="4" t="s">
        <v>3</v>
      </c>
      <c r="M28" s="4">
        <v>33.9</v>
      </c>
    </row>
    <row r="29" spans="1:13" x14ac:dyDescent="0.25">
      <c r="F29" s="4">
        <v>12.2</v>
      </c>
      <c r="H29" s="4" t="s">
        <v>6</v>
      </c>
      <c r="M29" s="4">
        <v>16.600000000000001</v>
      </c>
    </row>
    <row r="30" spans="1:13" x14ac:dyDescent="0.25">
      <c r="F30" s="4">
        <v>250</v>
      </c>
      <c r="H30" s="4" t="s">
        <v>6</v>
      </c>
      <c r="M30" s="4">
        <v>30</v>
      </c>
    </row>
    <row r="31" spans="1:13" x14ac:dyDescent="0.25">
      <c r="F31" s="4">
        <v>1500</v>
      </c>
      <c r="H31" s="4" t="s">
        <v>7</v>
      </c>
      <c r="M31" s="4">
        <v>12.2</v>
      </c>
    </row>
    <row r="32" spans="1:13" x14ac:dyDescent="0.25">
      <c r="F32" s="4">
        <v>158.21</v>
      </c>
      <c r="H32" s="4" t="s">
        <v>6</v>
      </c>
      <c r="M32" s="4">
        <v>250</v>
      </c>
    </row>
    <row r="33" spans="6:13" x14ac:dyDescent="0.25">
      <c r="F33" s="4">
        <v>99</v>
      </c>
      <c r="H33" s="4" t="s">
        <v>6</v>
      </c>
      <c r="M33" s="4">
        <v>158.21</v>
      </c>
    </row>
    <row r="34" spans="6:13" x14ac:dyDescent="0.25">
      <c r="F34" s="4">
        <v>220</v>
      </c>
      <c r="H34" s="4" t="s">
        <v>92</v>
      </c>
      <c r="M34" s="4">
        <v>99</v>
      </c>
    </row>
    <row r="35" spans="6:13" x14ac:dyDescent="0.25">
      <c r="F35" s="4">
        <v>57.3</v>
      </c>
      <c r="H35" s="4" t="s">
        <v>6</v>
      </c>
      <c r="M35" s="4">
        <v>57.3</v>
      </c>
    </row>
    <row r="36" spans="6:13" x14ac:dyDescent="0.25">
      <c r="F36" s="4">
        <v>29</v>
      </c>
      <c r="H36" s="4" t="s">
        <v>6</v>
      </c>
      <c r="M36" s="4">
        <v>29</v>
      </c>
    </row>
    <row r="37" spans="6:13" x14ac:dyDescent="0.25">
      <c r="F37" s="4">
        <v>110</v>
      </c>
      <c r="H37" s="4" t="s">
        <v>6</v>
      </c>
      <c r="M37" s="4">
        <v>110</v>
      </c>
    </row>
    <row r="38" spans="6:13" x14ac:dyDescent="0.25">
      <c r="F38" s="4">
        <v>12200</v>
      </c>
      <c r="H38" s="4" t="s">
        <v>93</v>
      </c>
      <c r="M38" s="4">
        <v>150</v>
      </c>
    </row>
    <row r="39" spans="6:13" x14ac:dyDescent="0.25">
      <c r="F39" s="4">
        <v>22.2</v>
      </c>
      <c r="H39" s="4" t="s">
        <v>94</v>
      </c>
      <c r="M39" s="4">
        <v>65</v>
      </c>
    </row>
    <row r="40" spans="6:13" x14ac:dyDescent="0.25">
      <c r="F40" s="4">
        <v>1500</v>
      </c>
      <c r="H40" s="4" t="s">
        <v>7</v>
      </c>
      <c r="M40" s="4">
        <v>29</v>
      </c>
    </row>
    <row r="41" spans="6:13" x14ac:dyDescent="0.25">
      <c r="F41" s="4">
        <v>150</v>
      </c>
      <c r="H41" s="4" t="s">
        <v>6</v>
      </c>
      <c r="M41" s="4">
        <v>60</v>
      </c>
    </row>
    <row r="42" spans="6:13" x14ac:dyDescent="0.25">
      <c r="F42" s="4">
        <v>65</v>
      </c>
      <c r="H42" s="4" t="s">
        <v>3</v>
      </c>
      <c r="M42" s="4">
        <f>SUM(M14:M41)</f>
        <v>2142.5500000000002</v>
      </c>
    </row>
    <row r="43" spans="6:13" x14ac:dyDescent="0.25">
      <c r="F43" s="4">
        <v>18</v>
      </c>
      <c r="H43" s="4" t="s">
        <v>95</v>
      </c>
    </row>
    <row r="44" spans="6:13" x14ac:dyDescent="0.25">
      <c r="F44" s="4">
        <v>29</v>
      </c>
      <c r="H44" s="4" t="s">
        <v>6</v>
      </c>
    </row>
    <row r="45" spans="6:13" x14ac:dyDescent="0.25">
      <c r="F45" s="4">
        <v>60</v>
      </c>
      <c r="H45" s="4" t="s">
        <v>6</v>
      </c>
    </row>
    <row r="46" spans="6:13" x14ac:dyDescent="0.25">
      <c r="F46" s="4">
        <v>100</v>
      </c>
      <c r="H46" s="4" t="s">
        <v>96</v>
      </c>
    </row>
    <row r="47" spans="6:13" x14ac:dyDescent="0.25">
      <c r="F47" s="4">
        <v>1082.58</v>
      </c>
      <c r="H47" s="4" t="s">
        <v>36</v>
      </c>
    </row>
    <row r="49" spans="1:7" ht="18.75" x14ac:dyDescent="0.3">
      <c r="A49" s="3">
        <f>SUM(A2:A48)</f>
        <v>25656.170000000002</v>
      </c>
      <c r="B49" s="3">
        <f>SUM(B2:B48)</f>
        <v>324.2</v>
      </c>
      <c r="C49" s="3">
        <f>SUM(C2:C48)</f>
        <v>21551.820000000003</v>
      </c>
      <c r="D49" s="3">
        <f>SUM(D2:D48)</f>
        <v>3780.150000000001</v>
      </c>
      <c r="E49" s="3">
        <f>B49+C49+D49</f>
        <v>25656.170000000006</v>
      </c>
      <c r="F49" s="3">
        <f>SUM(F2:F48)</f>
        <v>25656.17</v>
      </c>
      <c r="G49" s="3">
        <f>E49-F49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GEN18</vt:lpstr>
      <vt:lpstr>FEB18</vt:lpstr>
      <vt:lpstr>MAR18</vt:lpstr>
      <vt:lpstr>APR18</vt:lpstr>
      <vt:lpstr>MAG18</vt:lpstr>
      <vt:lpstr>GIU18</vt:lpstr>
      <vt:lpstr>LUG18</vt:lpstr>
      <vt:lpstr>AGO18</vt:lpstr>
      <vt:lpstr>SETT18</vt:lpstr>
      <vt:lpstr>OTT18</vt:lpstr>
      <vt:lpstr>NOV18</vt:lpstr>
      <vt:lpstr>DIC18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Windows1</cp:lastModifiedBy>
  <dcterms:created xsi:type="dcterms:W3CDTF">2016-01-04T18:22:09Z</dcterms:created>
  <dcterms:modified xsi:type="dcterms:W3CDTF">2018-12-29T12:27:33Z</dcterms:modified>
</cp:coreProperties>
</file>