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150" windowHeight="8445" activeTab="11"/>
  </bookViews>
  <sheets>
    <sheet name="GEN19" sheetId="13" r:id="rId1"/>
    <sheet name="FEB19" sheetId="2" r:id="rId2"/>
    <sheet name="MAR19" sheetId="3" r:id="rId3"/>
    <sheet name="APR19" sheetId="4" r:id="rId4"/>
    <sheet name="MAG19" sheetId="5" r:id="rId5"/>
    <sheet name="GIU19" sheetId="6" r:id="rId6"/>
    <sheet name="LUG19" sheetId="9" r:id="rId7"/>
    <sheet name="AGO19" sheetId="8" r:id="rId8"/>
    <sheet name="SETT19" sheetId="10" r:id="rId9"/>
    <sheet name="OTT19" sheetId="11" r:id="rId10"/>
    <sheet name="NOV19" sheetId="12" r:id="rId11"/>
    <sheet name="DIC19" sheetId="1" r:id="rId12"/>
  </sheets>
  <calcPr calcId="145621"/>
</workbook>
</file>

<file path=xl/calcChain.xml><?xml version="1.0" encoding="utf-8"?>
<calcChain xmlns="http://schemas.openxmlformats.org/spreadsheetml/2006/main">
  <c r="O57" i="1" l="1"/>
  <c r="M50" i="12" l="1"/>
  <c r="N48" i="11" l="1"/>
  <c r="M35" i="10" l="1"/>
  <c r="L18" i="8" l="1"/>
  <c r="O47" i="9" l="1"/>
  <c r="L49" i="6" l="1"/>
  <c r="N64" i="5" l="1"/>
  <c r="O49" i="4" l="1"/>
  <c r="M35" i="3" l="1"/>
  <c r="M31" i="2" l="1"/>
  <c r="O27" i="13" l="1"/>
  <c r="F67" i="3" l="1"/>
  <c r="A65" i="13" l="1"/>
  <c r="B65" i="13"/>
  <c r="C65" i="13"/>
  <c r="D65" i="13"/>
  <c r="F65" i="13"/>
  <c r="E65" i="13" l="1"/>
  <c r="G65" i="13" s="1"/>
  <c r="F80" i="1"/>
  <c r="F83" i="12"/>
  <c r="D83" i="12"/>
  <c r="C83" i="12"/>
  <c r="B83" i="12"/>
  <c r="A83" i="12"/>
  <c r="F64" i="11"/>
  <c r="D64" i="11"/>
  <c r="C64" i="11"/>
  <c r="B64" i="11"/>
  <c r="A64" i="11"/>
  <c r="F60" i="10"/>
  <c r="D60" i="10"/>
  <c r="C60" i="10"/>
  <c r="B60" i="10"/>
  <c r="A60" i="10"/>
  <c r="F65" i="9"/>
  <c r="D65" i="9"/>
  <c r="C65" i="9"/>
  <c r="B65" i="9"/>
  <c r="A65" i="9"/>
  <c r="F48" i="8"/>
  <c r="D48" i="8"/>
  <c r="C48" i="8"/>
  <c r="B48" i="8"/>
  <c r="A48" i="8"/>
  <c r="F69" i="6"/>
  <c r="D69" i="6"/>
  <c r="C69" i="6"/>
  <c r="B69" i="6"/>
  <c r="A69" i="6"/>
  <c r="F84" i="5"/>
  <c r="D84" i="5"/>
  <c r="C84" i="5"/>
  <c r="B84" i="5"/>
  <c r="A84" i="5"/>
  <c r="F73" i="4"/>
  <c r="D73" i="4"/>
  <c r="C73" i="4"/>
  <c r="B73" i="4"/>
  <c r="A73" i="4"/>
  <c r="F57" i="2"/>
  <c r="D67" i="3"/>
  <c r="C67" i="3"/>
  <c r="B67" i="3"/>
  <c r="A67" i="3"/>
  <c r="D57" i="2"/>
  <c r="C57" i="2"/>
  <c r="B57" i="2"/>
  <c r="A57" i="2"/>
  <c r="D80" i="1"/>
  <c r="C80" i="1"/>
  <c r="B80" i="1"/>
  <c r="A80" i="1"/>
  <c r="E83" i="12" l="1"/>
  <c r="G83" i="12" s="1"/>
  <c r="E64" i="11"/>
  <c r="G64" i="11" s="1"/>
  <c r="E60" i="10"/>
  <c r="G60" i="10" s="1"/>
  <c r="E48" i="8"/>
  <c r="G48" i="8" s="1"/>
  <c r="E65" i="9"/>
  <c r="G65" i="9" s="1"/>
  <c r="E69" i="6"/>
  <c r="G69" i="6" s="1"/>
  <c r="E84" i="5"/>
  <c r="G84" i="5" s="1"/>
  <c r="E73" i="4"/>
  <c r="G73" i="4" s="1"/>
  <c r="E67" i="3"/>
  <c r="G67" i="3" s="1"/>
  <c r="E57" i="2"/>
  <c r="G57" i="2" s="1"/>
  <c r="E80" i="1"/>
  <c r="G80" i="1" s="1"/>
</calcChain>
</file>

<file path=xl/sharedStrings.xml><?xml version="1.0" encoding="utf-8"?>
<sst xmlns="http://schemas.openxmlformats.org/spreadsheetml/2006/main" count="723" uniqueCount="131">
  <si>
    <t>TOTALE</t>
  </si>
  <si>
    <t>ESENTE</t>
  </si>
  <si>
    <t>ANTICIPI</t>
  </si>
  <si>
    <t>POS</t>
  </si>
  <si>
    <t>RICARICA CELL</t>
  </si>
  <si>
    <t>pos</t>
  </si>
  <si>
    <t>CONT</t>
  </si>
  <si>
    <t>EXTRA RAPP. CALANDRINI</t>
  </si>
  <si>
    <t>fatt. ac imballaggi</t>
  </si>
  <si>
    <t>FATT. CASTORINO</t>
  </si>
  <si>
    <t>VARIE</t>
  </si>
  <si>
    <t>guida liturgica don michele alfano</t>
  </si>
  <si>
    <t>ASSEGNO SCONTRINO € 2,24 ES _ 293,66 22%</t>
  </si>
  <si>
    <t>fatt. cedas</t>
  </si>
  <si>
    <t>ric. Tablet</t>
  </si>
  <si>
    <t>PASS AUTO</t>
  </si>
  <si>
    <t>BOLLO QUBO</t>
  </si>
  <si>
    <t>PADRE FRANCO</t>
  </si>
  <si>
    <t>SPESE VARIE</t>
  </si>
  <si>
    <t>bonifico Guariglia</t>
  </si>
  <si>
    <t>INTRONA EXTRA</t>
  </si>
  <si>
    <t>RIC. TABLET</t>
  </si>
  <si>
    <t>cont</t>
  </si>
  <si>
    <t>BAR</t>
  </si>
  <si>
    <t>CERI SUORE</t>
  </si>
  <si>
    <t>P. FRANCO</t>
  </si>
  <si>
    <t>BOLLETTINO IBC</t>
  </si>
  <si>
    <t>EXTRA CASERTA</t>
  </si>
  <si>
    <t>FATT. CRISTO RE</t>
  </si>
  <si>
    <t>FATT. FARS</t>
  </si>
  <si>
    <t>ONOFRIO</t>
  </si>
  <si>
    <t>COPPOLA PER CASSA NUOVA</t>
  </si>
  <si>
    <t>EXTRA QUADRI</t>
  </si>
  <si>
    <t>FATT - NC QUADRI</t>
  </si>
  <si>
    <t>FATT. ECCLESIA</t>
  </si>
  <si>
    <t>VESTI PARROCCHIA</t>
  </si>
  <si>
    <t>FATT CASTORINO</t>
  </si>
  <si>
    <t>P. FRANCO PER PARROCCHIA S. DELLE GRAZIE</t>
  </si>
  <si>
    <t>FATT. W2D SRL</t>
  </si>
  <si>
    <t>extra panarotto</t>
  </si>
  <si>
    <t>ricarica tablet</t>
  </si>
  <si>
    <t>INPS</t>
  </si>
  <si>
    <t>EXTRA TARI</t>
  </si>
  <si>
    <t>CALICE P. GIUSEPPE</t>
  </si>
  <si>
    <t>ANTICIPO CALICI DORATURA</t>
  </si>
  <si>
    <t>EXTRA FARS</t>
  </si>
  <si>
    <t>veneziane</t>
  </si>
  <si>
    <t>EXTRA</t>
  </si>
  <si>
    <t>CIPOLLETTA SCONTRINO</t>
  </si>
  <si>
    <t>castaldi</t>
  </si>
  <si>
    <t>fatt stampante</t>
  </si>
  <si>
    <t>fattura RonnyArt</t>
  </si>
  <si>
    <t>RACCOMANDATA ARECHI</t>
  </si>
  <si>
    <t>2/L</t>
  </si>
  <si>
    <t>1/L</t>
  </si>
  <si>
    <t>3/L</t>
  </si>
  <si>
    <t>CONCIME</t>
  </si>
  <si>
    <t>ric tablet</t>
  </si>
  <si>
    <t>varie</t>
  </si>
  <si>
    <t>bonifico pagato il 8/5 pos</t>
  </si>
  <si>
    <t>355pos del 12/4</t>
  </si>
  <si>
    <t>extra cristo re</t>
  </si>
  <si>
    <t>extra caserta</t>
  </si>
  <si>
    <t>BARRA ?</t>
  </si>
  <si>
    <t>fatt. quadri e quadri</t>
  </si>
  <si>
    <t>extra quadri p. franco</t>
  </si>
  <si>
    <t>bonifico da effettuare</t>
  </si>
  <si>
    <t>CAPOZZOLI EXTRA</t>
  </si>
  <si>
    <t>FATT. ARGENTO 2</t>
  </si>
  <si>
    <t>CAFFE</t>
  </si>
  <si>
    <t>fatt. Cartucce</t>
  </si>
  <si>
    <t>SCONTRINI PARROCCHIE P. FRANCO</t>
  </si>
  <si>
    <t>DON ANTONIO SORRENTINO X SUO LIBRO</t>
  </si>
  <si>
    <t>VARIE CASERTA AUTO PARCHEGGIO</t>
  </si>
  <si>
    <t>PAGATO CALICI TARI'</t>
  </si>
  <si>
    <t>EXTRA TARI'</t>
  </si>
  <si>
    <t>spese varie</t>
  </si>
  <si>
    <t>FATT. W2D</t>
  </si>
  <si>
    <t>BONIFICO CASULA</t>
  </si>
  <si>
    <t>RICARICA</t>
  </si>
  <si>
    <t>fastweb ccp</t>
  </si>
  <si>
    <t>bolletta e- distribuzione</t>
  </si>
  <si>
    <t xml:space="preserve">ricarica </t>
  </si>
  <si>
    <t>fatt quadri</t>
  </si>
  <si>
    <t>extra quadri</t>
  </si>
  <si>
    <t>bar</t>
  </si>
  <si>
    <t>FASTWEB CCP</t>
  </si>
  <si>
    <t>EXTRA CRISTO RE</t>
  </si>
  <si>
    <t>PAOLINE</t>
  </si>
  <si>
    <t>FATT. AUTOSTRADE</t>
  </si>
  <si>
    <t>CCP P. FRANCO</t>
  </si>
  <si>
    <t>fatt. castorino</t>
  </si>
  <si>
    <t>OSTIE SUORE</t>
  </si>
  <si>
    <t>FATT GERMAN CART</t>
  </si>
  <si>
    <t>CALICE P. FRANCESCO</t>
  </si>
  <si>
    <t>fatt. fastweb</t>
  </si>
  <si>
    <t>rav posta</t>
  </si>
  <si>
    <t>BONIFICO SCONT. 09/10 effettuato</t>
  </si>
  <si>
    <t>BONIFICO S. ANDREA ROMA</t>
  </si>
  <si>
    <t>bonifico scontrino piemonte</t>
  </si>
  <si>
    <t>GUIDA LITURGICA</t>
  </si>
  <si>
    <t>GUIDE LITURGICHE</t>
  </si>
  <si>
    <t>ASSEGNO</t>
  </si>
  <si>
    <t xml:space="preserve"> 3SCONT</t>
  </si>
  <si>
    <t>EXTRA CRISMA</t>
  </si>
  <si>
    <t>fatt. expert</t>
  </si>
  <si>
    <t>fatt. W2D</t>
  </si>
  <si>
    <t>PARROCCHIA SAN LORENZO</t>
  </si>
  <si>
    <t>POS + E.C. 345 TOT 219,01</t>
  </si>
  <si>
    <t>scont. Bonifico</t>
  </si>
  <si>
    <t>ASSEGNO + EC 353 TOT 1342,00</t>
  </si>
  <si>
    <t>FATT. GAS RADON</t>
  </si>
  <si>
    <t>FATT. LE STELLE</t>
  </si>
  <si>
    <t>FATT. MARINOART</t>
  </si>
  <si>
    <t>ASSEGNO SCONTRINO</t>
  </si>
  <si>
    <t>SXTRA FARS</t>
  </si>
  <si>
    <t>CALICI TARI</t>
  </si>
  <si>
    <t>EXTRA TARI' BARRA + PARCHEGGIO</t>
  </si>
  <si>
    <t>FATT. BARRA</t>
  </si>
  <si>
    <t>assegno SCONTRINO 22%</t>
  </si>
  <si>
    <t>VARIE DET/ PARC.TARI</t>
  </si>
  <si>
    <t>EXTRA FARS 2 VOLTE</t>
  </si>
  <si>
    <t>EXTRA BARRA</t>
  </si>
  <si>
    <t>EXTRA SUORE OSTIE</t>
  </si>
  <si>
    <t>bonifico scontrino 17/12</t>
  </si>
  <si>
    <t>BONIFICO SCONTRINO DEL 18/12</t>
  </si>
  <si>
    <t>assegno SCONTRINO 20/12 + ec382</t>
  </si>
  <si>
    <t>ccp pannelli</t>
  </si>
  <si>
    <t>bonifico</t>
  </si>
  <si>
    <t>parrocchia san lorenzo</t>
  </si>
  <si>
    <t>PARROCCHIA BARBUTI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</si>
</sst>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43" fontId="0" fillId="0" borderId="0" xfId="0" applyNumberFormat="1" applyFill="1"/>
    <xf numFmtId="0" fontId="0" fillId="0" borderId="0" xfId="0" applyNumberFormat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0" fontId="5" fillId="0" borderId="0" xfId="0" applyFont="1"/>
    <xf numFmtId="43" fontId="0" fillId="2" borderId="0" xfId="0" applyNumberFormat="1" applyFill="1"/>
    <xf numFmtId="0" fontId="3" fillId="0" borderId="0" xfId="0" applyFont="1"/>
    <xf numFmtId="43" fontId="6" fillId="0" borderId="0" xfId="0" applyNumberFormat="1" applyFont="1"/>
    <xf numFmtId="0" fontId="0" fillId="0" borderId="0" xfId="0" applyFill="1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43" fontId="7" fillId="0" borderId="0" xfId="0" applyNumberFormat="1" applyFont="1"/>
    <xf numFmtId="0" fontId="4" fillId="0" borderId="0" xfId="0" applyFont="1"/>
    <xf numFmtId="43" fontId="8" fillId="0" borderId="0" xfId="0" applyNumberFormat="1" applyFont="1"/>
    <xf numFmtId="0" fontId="9" fillId="0" borderId="0" xfId="0" applyFont="1"/>
    <xf numFmtId="43" fontId="10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Fill="1"/>
    <xf numFmtId="164" fontId="6" fillId="0" borderId="0" xfId="0" applyNumberFormat="1" applyFont="1"/>
    <xf numFmtId="164" fontId="4" fillId="0" borderId="0" xfId="0" applyNumberFormat="1" applyFont="1"/>
    <xf numFmtId="43" fontId="10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38" sqref="H38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7" style="4" customWidth="1"/>
    <col min="4" max="4" width="13" style="4" bestFit="1" customWidth="1"/>
    <col min="5" max="5" width="15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  <col min="15" max="15" width="10.7109375" customWidth="1"/>
  </cols>
  <sheetData>
    <row r="1" spans="1:15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5" x14ac:dyDescent="0.25">
      <c r="A2" s="4">
        <v>1002.31</v>
      </c>
      <c r="B2" s="4">
        <v>33</v>
      </c>
      <c r="C2" s="4">
        <v>846.36</v>
      </c>
      <c r="D2" s="4">
        <v>122.95</v>
      </c>
      <c r="F2" s="4">
        <v>44.01</v>
      </c>
      <c r="H2" s="4" t="s">
        <v>3</v>
      </c>
    </row>
    <row r="3" spans="1:15" x14ac:dyDescent="0.25">
      <c r="A3" s="4">
        <v>108.67</v>
      </c>
      <c r="B3" s="4">
        <v>12.9</v>
      </c>
      <c r="C3" s="4">
        <v>52.8</v>
      </c>
      <c r="D3" s="4">
        <v>42.97</v>
      </c>
      <c r="F3" s="4">
        <v>295.89999999999998</v>
      </c>
      <c r="H3" s="4" t="s">
        <v>12</v>
      </c>
      <c r="O3" s="4">
        <v>44.01</v>
      </c>
    </row>
    <row r="4" spans="1:15" x14ac:dyDescent="0.25">
      <c r="A4" s="4">
        <v>326.06</v>
      </c>
      <c r="B4" s="4">
        <v>53.4</v>
      </c>
      <c r="C4" s="4">
        <v>159.62</v>
      </c>
      <c r="D4" s="4">
        <v>113.04</v>
      </c>
      <c r="F4" s="4">
        <v>15</v>
      </c>
      <c r="H4" s="4" t="s">
        <v>4</v>
      </c>
      <c r="O4" s="4">
        <v>72.36</v>
      </c>
    </row>
    <row r="5" spans="1:15" x14ac:dyDescent="0.25">
      <c r="A5" s="4">
        <v>422.36</v>
      </c>
      <c r="B5" s="4">
        <v>27</v>
      </c>
      <c r="C5" s="4">
        <v>268.5</v>
      </c>
      <c r="D5" s="4">
        <v>126.86</v>
      </c>
      <c r="F5" s="4">
        <v>72.36</v>
      </c>
      <c r="H5" s="4" t="s">
        <v>3</v>
      </c>
      <c r="O5" s="4">
        <v>22</v>
      </c>
    </row>
    <row r="6" spans="1:15" x14ac:dyDescent="0.25">
      <c r="A6" s="4">
        <v>505.42</v>
      </c>
      <c r="B6" s="4">
        <v>25.5</v>
      </c>
      <c r="C6" s="4">
        <v>310.2</v>
      </c>
      <c r="D6" s="4">
        <v>169.72</v>
      </c>
      <c r="F6" s="4">
        <v>22</v>
      </c>
      <c r="H6" s="4" t="s">
        <v>3</v>
      </c>
      <c r="O6" s="4">
        <v>37</v>
      </c>
    </row>
    <row r="7" spans="1:15" x14ac:dyDescent="0.25">
      <c r="A7" s="4">
        <v>102.1</v>
      </c>
      <c r="C7" s="4">
        <v>57.9</v>
      </c>
      <c r="D7" s="4">
        <v>44.2</v>
      </c>
      <c r="F7" s="4">
        <v>37</v>
      </c>
      <c r="H7" s="4" t="s">
        <v>5</v>
      </c>
      <c r="O7" s="4">
        <v>100</v>
      </c>
    </row>
    <row r="8" spans="1:15" x14ac:dyDescent="0.25">
      <c r="A8" s="4">
        <v>609.14</v>
      </c>
      <c r="B8" s="4">
        <v>55.2</v>
      </c>
      <c r="C8" s="4">
        <v>470.21</v>
      </c>
      <c r="D8" s="4">
        <v>83.73</v>
      </c>
      <c r="F8" s="4">
        <v>100</v>
      </c>
      <c r="H8" s="4" t="s">
        <v>3</v>
      </c>
      <c r="O8" s="4">
        <v>62</v>
      </c>
    </row>
    <row r="9" spans="1:15" x14ac:dyDescent="0.25">
      <c r="A9" s="4">
        <v>52.8</v>
      </c>
      <c r="D9" s="4">
        <v>52.8</v>
      </c>
      <c r="F9" s="4">
        <v>1500</v>
      </c>
      <c r="H9" s="8" t="s">
        <v>6</v>
      </c>
      <c r="O9" s="4">
        <v>65.099999999999994</v>
      </c>
    </row>
    <row r="10" spans="1:15" x14ac:dyDescent="0.25">
      <c r="A10" s="4">
        <v>751.14</v>
      </c>
      <c r="B10" s="4">
        <v>93</v>
      </c>
      <c r="C10" s="4">
        <v>315.45999999999998</v>
      </c>
      <c r="D10" s="4">
        <v>342.68</v>
      </c>
      <c r="F10" s="4">
        <v>62</v>
      </c>
      <c r="H10" s="4" t="s">
        <v>3</v>
      </c>
      <c r="O10" s="4">
        <v>198.46</v>
      </c>
    </row>
    <row r="11" spans="1:15" x14ac:dyDescent="0.25">
      <c r="A11" s="4">
        <v>809.16</v>
      </c>
      <c r="B11" s="4">
        <v>4.2</v>
      </c>
      <c r="C11" s="4">
        <v>780.45</v>
      </c>
      <c r="D11" s="4">
        <v>24.51</v>
      </c>
      <c r="F11" s="4">
        <v>65.099999999999994</v>
      </c>
      <c r="H11" s="4" t="s">
        <v>3</v>
      </c>
      <c r="O11" s="4">
        <v>53</v>
      </c>
    </row>
    <row r="12" spans="1:15" x14ac:dyDescent="0.25">
      <c r="A12" s="4">
        <v>536.66999999999996</v>
      </c>
      <c r="C12" s="4">
        <v>428.56</v>
      </c>
      <c r="D12" s="4">
        <v>108.11</v>
      </c>
      <c r="F12" s="4">
        <v>640</v>
      </c>
      <c r="H12" s="4" t="s">
        <v>7</v>
      </c>
      <c r="O12" s="4">
        <v>54</v>
      </c>
    </row>
    <row r="13" spans="1:15" x14ac:dyDescent="0.25">
      <c r="A13" s="4">
        <v>186.75</v>
      </c>
      <c r="C13" s="4">
        <v>155.9</v>
      </c>
      <c r="D13" s="4">
        <v>30.85</v>
      </c>
      <c r="F13" s="4">
        <v>198.46</v>
      </c>
      <c r="H13" s="4" t="s">
        <v>3</v>
      </c>
      <c r="O13" s="4">
        <v>400</v>
      </c>
    </row>
    <row r="14" spans="1:15" x14ac:dyDescent="0.25">
      <c r="A14" s="4">
        <v>716.05</v>
      </c>
      <c r="B14" s="4">
        <v>30.6</v>
      </c>
      <c r="C14" s="4">
        <v>405.25</v>
      </c>
      <c r="D14" s="4">
        <v>280.2</v>
      </c>
      <c r="F14" s="4">
        <v>53</v>
      </c>
      <c r="H14" s="4" t="s">
        <v>3</v>
      </c>
      <c r="O14" s="4">
        <v>67.599999999999994</v>
      </c>
    </row>
    <row r="15" spans="1:15" x14ac:dyDescent="0.25">
      <c r="A15" s="4">
        <v>282.41000000000003</v>
      </c>
      <c r="B15" s="4">
        <v>9</v>
      </c>
      <c r="C15" s="4">
        <v>170</v>
      </c>
      <c r="D15" s="4">
        <v>103.41</v>
      </c>
      <c r="F15" s="4">
        <v>54</v>
      </c>
      <c r="H15" s="4" t="s">
        <v>3</v>
      </c>
      <c r="O15" s="4">
        <v>130.94999999999999</v>
      </c>
    </row>
    <row r="16" spans="1:15" x14ac:dyDescent="0.25">
      <c r="A16" s="4">
        <v>234.81</v>
      </c>
      <c r="C16" s="4">
        <v>158.80000000000001</v>
      </c>
      <c r="D16" s="4">
        <v>76.010000000000005</v>
      </c>
      <c r="F16" s="4">
        <v>400</v>
      </c>
      <c r="H16" s="4" t="s">
        <v>3</v>
      </c>
      <c r="O16" s="4">
        <v>60</v>
      </c>
    </row>
    <row r="17" spans="1:15" x14ac:dyDescent="0.25">
      <c r="A17" s="4">
        <v>207.8</v>
      </c>
      <c r="C17" s="4">
        <v>178.5</v>
      </c>
      <c r="D17" s="4">
        <v>29.3</v>
      </c>
      <c r="F17" s="4">
        <v>134.19999999999999</v>
      </c>
      <c r="H17" s="4" t="s">
        <v>8</v>
      </c>
      <c r="O17" s="4">
        <v>46</v>
      </c>
    </row>
    <row r="18" spans="1:15" x14ac:dyDescent="0.25">
      <c r="A18" s="4">
        <v>171.9</v>
      </c>
      <c r="B18" s="4">
        <v>4.5</v>
      </c>
      <c r="C18" s="4">
        <v>151.19999999999999</v>
      </c>
      <c r="D18" s="4">
        <v>16.2</v>
      </c>
      <c r="F18" s="4">
        <v>1500</v>
      </c>
      <c r="H18" s="8" t="s">
        <v>6</v>
      </c>
      <c r="O18" s="4">
        <v>21</v>
      </c>
    </row>
    <row r="19" spans="1:15" x14ac:dyDescent="0.25">
      <c r="A19" s="4">
        <v>58.22</v>
      </c>
      <c r="C19" s="4">
        <v>26.9</v>
      </c>
      <c r="D19" s="4">
        <v>31.32</v>
      </c>
      <c r="F19" s="4">
        <v>67.599999999999994</v>
      </c>
      <c r="H19" s="9" t="s">
        <v>3</v>
      </c>
      <c r="O19" s="4">
        <v>30.12</v>
      </c>
    </row>
    <row r="20" spans="1:15" x14ac:dyDescent="0.25">
      <c r="A20" s="4">
        <v>236.7</v>
      </c>
      <c r="C20" s="4">
        <v>127.8</v>
      </c>
      <c r="D20" s="4">
        <v>108.9</v>
      </c>
      <c r="F20" s="4">
        <v>61.05</v>
      </c>
      <c r="H20" s="4" t="s">
        <v>9</v>
      </c>
      <c r="O20" s="4">
        <v>25.6</v>
      </c>
    </row>
    <row r="21" spans="1:15" x14ac:dyDescent="0.25">
      <c r="A21" s="4">
        <v>667.45</v>
      </c>
      <c r="C21" s="4">
        <v>400.32</v>
      </c>
      <c r="D21" s="4">
        <v>267.13</v>
      </c>
      <c r="F21" s="4">
        <v>130.94999999999999</v>
      </c>
      <c r="H21" s="4" t="s">
        <v>3</v>
      </c>
      <c r="O21" s="4">
        <v>126</v>
      </c>
    </row>
    <row r="22" spans="1:15" x14ac:dyDescent="0.25">
      <c r="A22" s="4">
        <v>243.3</v>
      </c>
      <c r="C22" s="4">
        <v>73.099999999999994</v>
      </c>
      <c r="D22" s="4">
        <v>170.2</v>
      </c>
      <c r="F22" s="4">
        <v>41.11</v>
      </c>
      <c r="H22" s="4" t="s">
        <v>10</v>
      </c>
      <c r="O22" s="4">
        <v>383.9</v>
      </c>
    </row>
    <row r="23" spans="1:15" x14ac:dyDescent="0.25">
      <c r="A23" s="4">
        <v>266.60000000000002</v>
      </c>
      <c r="B23" s="4">
        <v>9.9</v>
      </c>
      <c r="C23" s="4">
        <v>163.30000000000001</v>
      </c>
      <c r="D23" s="4">
        <v>93.4</v>
      </c>
      <c r="F23" s="4">
        <v>60</v>
      </c>
      <c r="H23" s="4" t="s">
        <v>3</v>
      </c>
      <c r="O23" s="4">
        <v>25</v>
      </c>
    </row>
    <row r="24" spans="1:15" x14ac:dyDescent="0.25">
      <c r="A24" s="4">
        <v>374.36</v>
      </c>
      <c r="B24" s="4">
        <v>21</v>
      </c>
      <c r="C24" s="4">
        <v>304.61</v>
      </c>
      <c r="D24" s="4">
        <v>48.75</v>
      </c>
      <c r="F24" s="4">
        <v>15</v>
      </c>
      <c r="H24" s="4" t="s">
        <v>11</v>
      </c>
      <c r="O24" s="4">
        <v>71.7</v>
      </c>
    </row>
    <row r="25" spans="1:15" x14ac:dyDescent="0.25">
      <c r="A25" s="4">
        <v>658.9</v>
      </c>
      <c r="B25" s="4">
        <v>93</v>
      </c>
      <c r="C25" s="4">
        <v>418.8</v>
      </c>
      <c r="D25" s="4">
        <v>147.1</v>
      </c>
      <c r="F25" s="4">
        <v>46</v>
      </c>
      <c r="H25" s="4" t="s">
        <v>3</v>
      </c>
      <c r="O25" s="4">
        <v>111.5</v>
      </c>
    </row>
    <row r="26" spans="1:15" x14ac:dyDescent="0.25">
      <c r="A26" s="4">
        <v>701.1</v>
      </c>
      <c r="B26" s="4">
        <v>35.1</v>
      </c>
      <c r="C26" s="4">
        <v>481.5</v>
      </c>
      <c r="D26" s="4">
        <v>184.5</v>
      </c>
      <c r="F26" s="4">
        <v>21</v>
      </c>
      <c r="H26" s="4" t="s">
        <v>3</v>
      </c>
    </row>
    <row r="27" spans="1:15" x14ac:dyDescent="0.25">
      <c r="A27" s="4">
        <v>373.44</v>
      </c>
      <c r="B27" s="4">
        <v>3</v>
      </c>
      <c r="C27" s="4">
        <v>222.3</v>
      </c>
      <c r="D27" s="4">
        <v>148.13999999999999</v>
      </c>
      <c r="F27" s="4">
        <v>1000</v>
      </c>
      <c r="H27" s="8" t="s">
        <v>6</v>
      </c>
      <c r="O27" s="4">
        <f>SUM(O3:O26)</f>
        <v>2207.2999999999997</v>
      </c>
    </row>
    <row r="28" spans="1:15" x14ac:dyDescent="0.25">
      <c r="F28" s="4">
        <v>30.12</v>
      </c>
      <c r="H28" s="4" t="s">
        <v>3</v>
      </c>
    </row>
    <row r="29" spans="1:15" x14ac:dyDescent="0.25">
      <c r="F29" s="4">
        <v>25.6</v>
      </c>
      <c r="H29" s="4" t="s">
        <v>5</v>
      </c>
    </row>
    <row r="30" spans="1:15" x14ac:dyDescent="0.25">
      <c r="F30" s="4">
        <v>126</v>
      </c>
      <c r="H30" s="4" t="s">
        <v>5</v>
      </c>
    </row>
    <row r="31" spans="1:15" x14ac:dyDescent="0.25">
      <c r="F31" s="4">
        <v>383.9</v>
      </c>
      <c r="H31" s="4" t="s">
        <v>5</v>
      </c>
    </row>
    <row r="32" spans="1:15" x14ac:dyDescent="0.25">
      <c r="F32" s="4">
        <v>25</v>
      </c>
      <c r="H32" s="4" t="s">
        <v>3</v>
      </c>
    </row>
    <row r="33" spans="6:8" x14ac:dyDescent="0.25">
      <c r="F33" s="4">
        <v>109.8</v>
      </c>
      <c r="H33" s="4" t="s">
        <v>13</v>
      </c>
    </row>
    <row r="34" spans="6:8" x14ac:dyDescent="0.25">
      <c r="F34" s="4">
        <v>71.7</v>
      </c>
      <c r="H34" s="4" t="s">
        <v>5</v>
      </c>
    </row>
    <row r="35" spans="6:8" x14ac:dyDescent="0.25">
      <c r="F35" s="4">
        <v>111.5</v>
      </c>
      <c r="H35" s="4" t="s">
        <v>3</v>
      </c>
    </row>
    <row r="36" spans="6:8" x14ac:dyDescent="0.25">
      <c r="F36" s="4">
        <v>3086.26</v>
      </c>
      <c r="H36" s="8" t="s">
        <v>6</v>
      </c>
    </row>
    <row r="65" spans="1:7" ht="18.75" x14ac:dyDescent="0.3">
      <c r="A65" s="3">
        <f>SUM(A2:A64)</f>
        <v>10605.62</v>
      </c>
      <c r="B65" s="3">
        <f>SUM(B2:B64)</f>
        <v>510.3</v>
      </c>
      <c r="C65" s="3">
        <f>SUM(C2:C64)</f>
        <v>7128.34</v>
      </c>
      <c r="D65" s="3">
        <f>SUM(D2:D64)</f>
        <v>2966.9799999999996</v>
      </c>
      <c r="E65" s="3">
        <f>B65+C65+D65</f>
        <v>10605.619999999999</v>
      </c>
      <c r="F65" s="3">
        <f>SUM(F2:F64)</f>
        <v>10605.619999999999</v>
      </c>
      <c r="G65" s="3">
        <f>E65-F65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pane xSplit="7" ySplit="1" topLeftCell="H41" activePane="bottomRight" state="frozen"/>
      <selection pane="topRight" activeCell="H1" sqref="H1"/>
      <selection pane="bottomLeft" activeCell="A2" sqref="A2"/>
      <selection pane="bottomRight" activeCell="H60" sqref="H60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  <col min="12" max="12" width="9.140625" customWidth="1"/>
    <col min="14" max="14" width="14.7109375" style="26" customWidth="1"/>
  </cols>
  <sheetData>
    <row r="1" spans="1:14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N1" s="27"/>
    </row>
    <row r="2" spans="1:14" x14ac:dyDescent="0.25">
      <c r="A2" s="4">
        <v>393.51</v>
      </c>
      <c r="B2" s="4">
        <v>21.5</v>
      </c>
      <c r="C2" s="4">
        <v>272.7</v>
      </c>
      <c r="D2" s="4">
        <v>99.31</v>
      </c>
      <c r="F2" s="4">
        <v>75</v>
      </c>
      <c r="H2" s="4" t="s">
        <v>3</v>
      </c>
      <c r="N2" s="26">
        <v>75</v>
      </c>
    </row>
    <row r="3" spans="1:14" x14ac:dyDescent="0.25">
      <c r="A3" s="4">
        <v>300.43</v>
      </c>
      <c r="B3" s="4">
        <v>12</v>
      </c>
      <c r="C3" s="4">
        <v>157.19999999999999</v>
      </c>
      <c r="D3" s="4">
        <v>131.22999999999999</v>
      </c>
      <c r="F3" s="4">
        <v>67</v>
      </c>
      <c r="H3" s="4" t="s">
        <v>3</v>
      </c>
      <c r="N3" s="26">
        <v>67</v>
      </c>
    </row>
    <row r="4" spans="1:14" x14ac:dyDescent="0.25">
      <c r="A4" s="4">
        <v>888.2</v>
      </c>
      <c r="B4" s="4">
        <v>22.5</v>
      </c>
      <c r="C4" s="4">
        <v>536.1</v>
      </c>
      <c r="D4" s="4">
        <v>329.6</v>
      </c>
      <c r="F4" s="4">
        <v>30.3</v>
      </c>
      <c r="H4" s="4" t="s">
        <v>3</v>
      </c>
      <c r="N4" s="26">
        <v>30.3</v>
      </c>
    </row>
    <row r="5" spans="1:14" x14ac:dyDescent="0.25">
      <c r="A5" s="4">
        <v>1222.5</v>
      </c>
      <c r="B5" s="4">
        <v>42.6</v>
      </c>
      <c r="C5" s="4">
        <v>889.9</v>
      </c>
      <c r="D5" s="4">
        <v>290</v>
      </c>
      <c r="F5" s="4">
        <v>125</v>
      </c>
      <c r="H5" s="4" t="s">
        <v>3</v>
      </c>
      <c r="N5" s="26">
        <v>125</v>
      </c>
    </row>
    <row r="6" spans="1:14" x14ac:dyDescent="0.25">
      <c r="A6" s="4">
        <v>684.61</v>
      </c>
      <c r="B6" s="4">
        <v>25.8</v>
      </c>
      <c r="C6" s="4">
        <v>365.2</v>
      </c>
      <c r="D6" s="4">
        <v>293.61</v>
      </c>
      <c r="F6" s="4">
        <v>82.6</v>
      </c>
      <c r="H6" s="4" t="s">
        <v>3</v>
      </c>
      <c r="N6" s="26">
        <v>82.6</v>
      </c>
    </row>
    <row r="7" spans="1:14" x14ac:dyDescent="0.25">
      <c r="A7" s="4">
        <v>201.2</v>
      </c>
      <c r="B7" s="4">
        <v>15.9</v>
      </c>
      <c r="C7" s="4">
        <v>95.3</v>
      </c>
      <c r="D7" s="4">
        <v>90</v>
      </c>
      <c r="F7" s="4">
        <v>85.1</v>
      </c>
      <c r="H7" s="4" t="s">
        <v>3</v>
      </c>
      <c r="N7" s="26">
        <v>85.1</v>
      </c>
    </row>
    <row r="8" spans="1:14" x14ac:dyDescent="0.25">
      <c r="A8" s="4">
        <v>347</v>
      </c>
      <c r="C8" s="4">
        <v>197.7</v>
      </c>
      <c r="D8" s="4">
        <v>149.30000000000001</v>
      </c>
      <c r="F8" s="4">
        <v>165.8</v>
      </c>
      <c r="H8" s="4" t="s">
        <v>3</v>
      </c>
      <c r="N8" s="26">
        <v>165.8</v>
      </c>
    </row>
    <row r="9" spans="1:14" x14ac:dyDescent="0.25">
      <c r="A9" s="4">
        <v>880.78</v>
      </c>
      <c r="B9" s="4">
        <v>129</v>
      </c>
      <c r="C9" s="4">
        <v>455.9</v>
      </c>
      <c r="D9" s="4">
        <v>295.88</v>
      </c>
      <c r="F9" s="4">
        <v>135</v>
      </c>
      <c r="H9" s="4" t="s">
        <v>3</v>
      </c>
      <c r="N9" s="26">
        <v>135</v>
      </c>
    </row>
    <row r="10" spans="1:14" x14ac:dyDescent="0.25">
      <c r="A10" s="4">
        <v>222.64</v>
      </c>
      <c r="B10" s="4">
        <v>12.15</v>
      </c>
      <c r="C10" s="4">
        <v>92</v>
      </c>
      <c r="D10" s="4">
        <v>118.49</v>
      </c>
      <c r="F10" s="4">
        <v>55</v>
      </c>
      <c r="H10" s="4" t="s">
        <v>3</v>
      </c>
      <c r="N10" s="26">
        <v>55</v>
      </c>
    </row>
    <row r="11" spans="1:14" x14ac:dyDescent="0.25">
      <c r="A11" s="4">
        <v>2459.25</v>
      </c>
      <c r="B11" s="4">
        <v>63.75</v>
      </c>
      <c r="C11" s="4">
        <v>960.29</v>
      </c>
      <c r="D11" s="4">
        <v>1435.21</v>
      </c>
      <c r="F11" s="4">
        <v>52</v>
      </c>
      <c r="H11" s="4" t="s">
        <v>3</v>
      </c>
      <c r="N11" s="26">
        <v>52</v>
      </c>
    </row>
    <row r="12" spans="1:14" x14ac:dyDescent="0.25">
      <c r="A12" s="4">
        <v>383.24</v>
      </c>
      <c r="C12" s="4">
        <v>215.5</v>
      </c>
      <c r="D12" s="4">
        <v>167.74</v>
      </c>
      <c r="F12" s="4">
        <v>1500</v>
      </c>
      <c r="H12" s="14" t="s">
        <v>6</v>
      </c>
      <c r="N12" s="26">
        <v>42.5</v>
      </c>
    </row>
    <row r="13" spans="1:14" x14ac:dyDescent="0.25">
      <c r="A13" s="4">
        <v>690.38</v>
      </c>
      <c r="C13" s="4">
        <v>540.41</v>
      </c>
      <c r="D13" s="4">
        <v>149.97</v>
      </c>
      <c r="F13" s="4">
        <v>251.99</v>
      </c>
      <c r="H13" s="4" t="s">
        <v>29</v>
      </c>
      <c r="N13" s="26">
        <v>109</v>
      </c>
    </row>
    <row r="14" spans="1:14" x14ac:dyDescent="0.25">
      <c r="A14" s="4">
        <v>1271.01</v>
      </c>
      <c r="B14" s="4">
        <v>1.5</v>
      </c>
      <c r="C14" s="4">
        <v>357.1</v>
      </c>
      <c r="D14" s="4">
        <v>912.41</v>
      </c>
      <c r="F14" s="4">
        <v>115</v>
      </c>
      <c r="H14" s="4" t="s">
        <v>27</v>
      </c>
      <c r="N14" s="26">
        <v>28.85</v>
      </c>
    </row>
    <row r="15" spans="1:14" x14ac:dyDescent="0.25">
      <c r="A15" s="4">
        <v>458.38</v>
      </c>
      <c r="B15" s="4">
        <v>22.8</v>
      </c>
      <c r="C15" s="4">
        <v>88.5</v>
      </c>
      <c r="D15" s="4">
        <v>347.08</v>
      </c>
      <c r="F15" s="4">
        <v>326</v>
      </c>
      <c r="H15" s="4" t="s">
        <v>97</v>
      </c>
      <c r="N15" s="26">
        <v>75.599999999999994</v>
      </c>
    </row>
    <row r="16" spans="1:14" x14ac:dyDescent="0.25">
      <c r="A16" s="4">
        <v>208.98</v>
      </c>
      <c r="C16" s="4">
        <v>38.299999999999997</v>
      </c>
      <c r="D16" s="4">
        <v>170.68</v>
      </c>
      <c r="F16" s="4">
        <v>42.5</v>
      </c>
      <c r="H16" s="4" t="s">
        <v>3</v>
      </c>
      <c r="N16" s="26">
        <v>177.75</v>
      </c>
    </row>
    <row r="17" spans="1:14" x14ac:dyDescent="0.25">
      <c r="A17" s="4">
        <v>504.3</v>
      </c>
      <c r="B17" s="4">
        <v>17.2</v>
      </c>
      <c r="C17" s="4">
        <v>308.98</v>
      </c>
      <c r="D17" s="4">
        <v>178.12</v>
      </c>
      <c r="F17" s="4">
        <v>109</v>
      </c>
      <c r="H17" s="4" t="s">
        <v>3</v>
      </c>
      <c r="N17" s="26">
        <v>60</v>
      </c>
    </row>
    <row r="18" spans="1:14" x14ac:dyDescent="0.25">
      <c r="A18" s="4">
        <v>814.96</v>
      </c>
      <c r="B18" s="4">
        <v>59.4</v>
      </c>
      <c r="C18" s="4">
        <v>527.5</v>
      </c>
      <c r="D18" s="4">
        <v>228.06</v>
      </c>
      <c r="F18" s="4">
        <v>28.85</v>
      </c>
      <c r="H18" s="4" t="s">
        <v>3</v>
      </c>
      <c r="N18" s="26">
        <v>20</v>
      </c>
    </row>
    <row r="19" spans="1:14" x14ac:dyDescent="0.25">
      <c r="A19" s="4">
        <v>431.17</v>
      </c>
      <c r="B19" s="4">
        <v>23.4</v>
      </c>
      <c r="C19" s="4">
        <v>194.04</v>
      </c>
      <c r="D19" s="4">
        <v>213.73</v>
      </c>
      <c r="F19" s="4">
        <v>75.599999999999994</v>
      </c>
      <c r="H19" s="4" t="s">
        <v>3</v>
      </c>
      <c r="N19" s="26">
        <v>78</v>
      </c>
    </row>
    <row r="20" spans="1:14" x14ac:dyDescent="0.25">
      <c r="A20" s="4">
        <v>1060.55</v>
      </c>
      <c r="B20" s="4">
        <v>7.65</v>
      </c>
      <c r="C20" s="4">
        <v>477</v>
      </c>
      <c r="D20" s="4">
        <v>575.9</v>
      </c>
      <c r="F20" s="4">
        <v>177.75</v>
      </c>
      <c r="H20" s="4" t="s">
        <v>3</v>
      </c>
      <c r="N20" s="26">
        <v>165</v>
      </c>
    </row>
    <row r="21" spans="1:14" x14ac:dyDescent="0.25">
      <c r="A21" s="4">
        <v>362.15</v>
      </c>
      <c r="C21" s="4">
        <v>222.4</v>
      </c>
      <c r="D21" s="4">
        <v>139.75</v>
      </c>
      <c r="F21" s="4">
        <v>1480</v>
      </c>
      <c r="H21" s="4" t="s">
        <v>98</v>
      </c>
      <c r="N21" s="26">
        <v>39</v>
      </c>
    </row>
    <row r="22" spans="1:14" x14ac:dyDescent="0.25">
      <c r="A22" s="4">
        <v>355.56</v>
      </c>
      <c r="C22" s="4">
        <v>256.89999999999998</v>
      </c>
      <c r="D22" s="4">
        <v>98.66</v>
      </c>
      <c r="F22" s="4">
        <v>60</v>
      </c>
      <c r="H22" s="4" t="s">
        <v>3</v>
      </c>
      <c r="N22" s="26">
        <v>90</v>
      </c>
    </row>
    <row r="23" spans="1:14" x14ac:dyDescent="0.25">
      <c r="A23" s="4">
        <v>701.25</v>
      </c>
      <c r="C23" s="4">
        <v>227.9</v>
      </c>
      <c r="D23" s="4">
        <v>473.35</v>
      </c>
      <c r="F23" s="4">
        <v>20</v>
      </c>
      <c r="H23" s="4" t="s">
        <v>3</v>
      </c>
      <c r="N23" s="26">
        <v>190</v>
      </c>
    </row>
    <row r="24" spans="1:14" x14ac:dyDescent="0.25">
      <c r="A24" s="4">
        <v>436.41</v>
      </c>
      <c r="C24" s="4">
        <v>357.1</v>
      </c>
      <c r="D24" s="4">
        <v>79.31</v>
      </c>
      <c r="F24" s="4">
        <v>78</v>
      </c>
      <c r="H24" s="4" t="s">
        <v>3</v>
      </c>
      <c r="N24" s="26">
        <v>20</v>
      </c>
    </row>
    <row r="25" spans="1:14" x14ac:dyDescent="0.25">
      <c r="A25" s="4">
        <v>1456.62</v>
      </c>
      <c r="B25" s="4">
        <v>10.8</v>
      </c>
      <c r="C25" s="4">
        <v>999.75</v>
      </c>
      <c r="D25" s="4">
        <v>446.07</v>
      </c>
      <c r="F25" s="4">
        <v>2000</v>
      </c>
      <c r="H25" s="14" t="s">
        <v>6</v>
      </c>
      <c r="N25" s="26">
        <v>194.43</v>
      </c>
    </row>
    <row r="26" spans="1:14" x14ac:dyDescent="0.25">
      <c r="A26" s="4">
        <v>785.95</v>
      </c>
      <c r="B26" s="4">
        <v>22.8</v>
      </c>
      <c r="C26" s="4">
        <v>521.4</v>
      </c>
      <c r="D26" s="4">
        <v>241.75</v>
      </c>
      <c r="F26" s="4">
        <v>165</v>
      </c>
      <c r="H26" s="4" t="s">
        <v>3</v>
      </c>
      <c r="N26" s="26">
        <v>20</v>
      </c>
    </row>
    <row r="27" spans="1:14" x14ac:dyDescent="0.25">
      <c r="A27" s="4">
        <v>404.95</v>
      </c>
      <c r="B27" s="4">
        <v>2.8</v>
      </c>
      <c r="C27" s="4">
        <v>318.7</v>
      </c>
      <c r="D27" s="4">
        <v>83.35</v>
      </c>
      <c r="F27" s="4">
        <v>39</v>
      </c>
      <c r="H27" s="4" t="s">
        <v>3</v>
      </c>
      <c r="N27" s="26">
        <v>16</v>
      </c>
    </row>
    <row r="28" spans="1:14" x14ac:dyDescent="0.25">
      <c r="A28" s="4">
        <v>505.43</v>
      </c>
      <c r="B28" s="4">
        <v>23.2</v>
      </c>
      <c r="C28" s="4">
        <v>215.5</v>
      </c>
      <c r="D28" s="4">
        <v>266.73</v>
      </c>
      <c r="F28" s="4">
        <v>90</v>
      </c>
      <c r="H28" s="4" t="s">
        <v>3</v>
      </c>
      <c r="N28" s="26">
        <v>60</v>
      </c>
    </row>
    <row r="29" spans="1:14" x14ac:dyDescent="0.25">
      <c r="F29" s="4">
        <v>190</v>
      </c>
      <c r="H29" s="4" t="s">
        <v>3</v>
      </c>
      <c r="N29" s="26">
        <v>16.8</v>
      </c>
    </row>
    <row r="30" spans="1:14" x14ac:dyDescent="0.25">
      <c r="F30" s="4">
        <v>806.5</v>
      </c>
      <c r="H30" s="4" t="s">
        <v>99</v>
      </c>
      <c r="N30" s="26">
        <v>59.7</v>
      </c>
    </row>
    <row r="31" spans="1:14" x14ac:dyDescent="0.25">
      <c r="F31" s="4">
        <v>15</v>
      </c>
      <c r="H31" s="4" t="s">
        <v>100</v>
      </c>
      <c r="N31" s="26">
        <v>289.44</v>
      </c>
    </row>
    <row r="32" spans="1:14" x14ac:dyDescent="0.25">
      <c r="F32" s="4">
        <v>20</v>
      </c>
      <c r="H32" s="4" t="s">
        <v>3</v>
      </c>
      <c r="N32" s="26">
        <v>150.35</v>
      </c>
    </row>
    <row r="33" spans="6:14" x14ac:dyDescent="0.25">
      <c r="F33" s="4">
        <v>194.43</v>
      </c>
      <c r="H33" s="4" t="s">
        <v>3</v>
      </c>
      <c r="N33" s="26">
        <v>93</v>
      </c>
    </row>
    <row r="34" spans="6:14" x14ac:dyDescent="0.25">
      <c r="F34" s="4">
        <v>20</v>
      </c>
      <c r="H34" s="4" t="s">
        <v>3</v>
      </c>
      <c r="N34" s="26">
        <v>36.6</v>
      </c>
    </row>
    <row r="35" spans="6:14" x14ac:dyDescent="0.25">
      <c r="F35" s="4">
        <v>1000</v>
      </c>
      <c r="H35" s="14" t="s">
        <v>6</v>
      </c>
      <c r="N35" s="26">
        <v>12.55</v>
      </c>
    </row>
    <row r="36" spans="6:14" x14ac:dyDescent="0.25">
      <c r="F36" s="4">
        <v>16</v>
      </c>
      <c r="H36" s="4" t="s">
        <v>3</v>
      </c>
      <c r="N36" s="26">
        <v>38.549999999999997</v>
      </c>
    </row>
    <row r="37" spans="6:14" x14ac:dyDescent="0.25">
      <c r="F37" s="4">
        <v>60</v>
      </c>
      <c r="H37" s="4" t="s">
        <v>3</v>
      </c>
      <c r="N37" s="26">
        <v>54.45</v>
      </c>
    </row>
    <row r="38" spans="6:14" x14ac:dyDescent="0.25">
      <c r="F38" s="4">
        <v>7</v>
      </c>
      <c r="H38" s="4" t="s">
        <v>10</v>
      </c>
      <c r="N38" s="26">
        <v>47.5</v>
      </c>
    </row>
    <row r="39" spans="6:14" x14ac:dyDescent="0.25">
      <c r="F39" s="4">
        <v>16.8</v>
      </c>
      <c r="H39" s="4" t="s">
        <v>3</v>
      </c>
      <c r="N39" s="26">
        <v>270</v>
      </c>
    </row>
    <row r="40" spans="6:14" x14ac:dyDescent="0.25">
      <c r="F40" s="4">
        <v>59.7</v>
      </c>
      <c r="H40" s="4" t="s">
        <v>5</v>
      </c>
      <c r="N40" s="28">
        <v>118.28</v>
      </c>
    </row>
    <row r="41" spans="6:14" x14ac:dyDescent="0.25">
      <c r="F41" s="4">
        <v>1500</v>
      </c>
      <c r="H41" s="14" t="s">
        <v>6</v>
      </c>
      <c r="N41" s="28">
        <v>70.91</v>
      </c>
    </row>
    <row r="42" spans="6:14" x14ac:dyDescent="0.25">
      <c r="F42" s="4">
        <v>289.44</v>
      </c>
      <c r="H42" s="4" t="s">
        <v>3</v>
      </c>
      <c r="N42" s="28">
        <v>28.8</v>
      </c>
    </row>
    <row r="43" spans="6:14" x14ac:dyDescent="0.25">
      <c r="F43" s="4">
        <v>150.35</v>
      </c>
      <c r="H43" s="4" t="s">
        <v>3</v>
      </c>
      <c r="N43" s="28">
        <v>62</v>
      </c>
    </row>
    <row r="44" spans="6:14" x14ac:dyDescent="0.25">
      <c r="F44" s="4">
        <v>93</v>
      </c>
      <c r="H44" s="4" t="s">
        <v>3</v>
      </c>
      <c r="N44" s="28">
        <v>63</v>
      </c>
    </row>
    <row r="45" spans="6:14" x14ac:dyDescent="0.25">
      <c r="F45" s="4">
        <v>36.6</v>
      </c>
      <c r="H45" s="4" t="s">
        <v>3</v>
      </c>
      <c r="N45" s="28">
        <v>119.53</v>
      </c>
    </row>
    <row r="46" spans="6:14" x14ac:dyDescent="0.25">
      <c r="F46" s="4">
        <v>12.55</v>
      </c>
      <c r="H46" s="4" t="s">
        <v>5</v>
      </c>
      <c r="N46" s="28">
        <v>28.4</v>
      </c>
    </row>
    <row r="47" spans="6:14" x14ac:dyDescent="0.25">
      <c r="F47" s="4">
        <v>4000</v>
      </c>
      <c r="H47" s="14" t="s">
        <v>6</v>
      </c>
    </row>
    <row r="48" spans="6:14" x14ac:dyDescent="0.25">
      <c r="F48" s="4">
        <v>38.549999999999997</v>
      </c>
      <c r="H48" s="4" t="s">
        <v>5</v>
      </c>
      <c r="N48" s="26">
        <f>SUM(N2:N47)</f>
        <v>3818.7900000000004</v>
      </c>
    </row>
    <row r="49" spans="1:8" x14ac:dyDescent="0.25">
      <c r="F49" s="4">
        <v>54.45</v>
      </c>
      <c r="H49" s="4" t="s">
        <v>3</v>
      </c>
    </row>
    <row r="50" spans="1:8" x14ac:dyDescent="0.25">
      <c r="F50" s="4">
        <v>47.5</v>
      </c>
      <c r="H50" s="4" t="s">
        <v>3</v>
      </c>
    </row>
    <row r="51" spans="1:8" x14ac:dyDescent="0.25">
      <c r="F51" s="4">
        <v>270</v>
      </c>
      <c r="H51" s="4" t="s">
        <v>3</v>
      </c>
    </row>
    <row r="52" spans="1:8" x14ac:dyDescent="0.25">
      <c r="F52" s="6">
        <v>118.28</v>
      </c>
      <c r="H52" s="4" t="s">
        <v>3</v>
      </c>
    </row>
    <row r="53" spans="1:8" x14ac:dyDescent="0.25">
      <c r="F53" s="6">
        <v>70.91</v>
      </c>
      <c r="H53" s="4" t="s">
        <v>3</v>
      </c>
    </row>
    <row r="54" spans="1:8" x14ac:dyDescent="0.25">
      <c r="F54" s="6">
        <v>28.8</v>
      </c>
      <c r="H54" s="4" t="s">
        <v>3</v>
      </c>
    </row>
    <row r="55" spans="1:8" x14ac:dyDescent="0.25">
      <c r="F55" s="6">
        <v>62</v>
      </c>
      <c r="H55" s="4" t="s">
        <v>3</v>
      </c>
    </row>
    <row r="56" spans="1:8" x14ac:dyDescent="0.25">
      <c r="F56" s="6"/>
    </row>
    <row r="57" spans="1:8" x14ac:dyDescent="0.25">
      <c r="F57" s="6">
        <v>63</v>
      </c>
      <c r="H57" s="4" t="s">
        <v>3</v>
      </c>
    </row>
    <row r="58" spans="1:8" x14ac:dyDescent="0.25">
      <c r="F58" s="6">
        <v>119.53</v>
      </c>
      <c r="H58" s="4" t="s">
        <v>3</v>
      </c>
    </row>
    <row r="59" spans="1:8" x14ac:dyDescent="0.25">
      <c r="F59" s="6">
        <v>28.4</v>
      </c>
      <c r="H59" s="4" t="s">
        <v>3</v>
      </c>
    </row>
    <row r="60" spans="1:8" x14ac:dyDescent="0.25">
      <c r="F60" s="6">
        <v>1611.03</v>
      </c>
      <c r="H60" s="14" t="s">
        <v>6</v>
      </c>
    </row>
    <row r="61" spans="1:8" x14ac:dyDescent="0.25">
      <c r="F61" s="6"/>
    </row>
    <row r="64" spans="1:8" ht="18.75" x14ac:dyDescent="0.3">
      <c r="A64" s="3">
        <f>SUM(A2:A63)</f>
        <v>18431.41</v>
      </c>
      <c r="B64" s="3">
        <f>SUM(B2:B63)</f>
        <v>536.74999999999989</v>
      </c>
      <c r="C64" s="3">
        <f>SUM(C2:C63)</f>
        <v>9889.2699999999986</v>
      </c>
      <c r="D64" s="3">
        <f>SUM(D2:D63)</f>
        <v>8005.2900000000009</v>
      </c>
      <c r="E64" s="3">
        <f>B64+C64+D64</f>
        <v>18431.309999999998</v>
      </c>
      <c r="F64" s="3">
        <f>SUM(F2:F63)</f>
        <v>18431.309999999998</v>
      </c>
      <c r="G64" s="3">
        <f>E64-F64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pane xSplit="7" ySplit="1" topLeftCell="H68" activePane="bottomRight" state="frozen"/>
      <selection pane="topRight" activeCell="H1" sqref="H1"/>
      <selection pane="bottomLeft" activeCell="A2" sqref="A2"/>
      <selection pane="bottomRight" activeCell="H76" sqref="H76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4.28515625" style="4" customWidth="1"/>
    <col min="4" max="4" width="13" style="4" bestFit="1" customWidth="1"/>
    <col min="5" max="5" width="14.85546875" style="4" customWidth="1"/>
    <col min="6" max="6" width="14.28515625" style="4" customWidth="1"/>
    <col min="7" max="7" width="13.28515625" style="4" customWidth="1"/>
    <col min="8" max="8" width="9.140625" style="4"/>
    <col min="9" max="9" width="14.28515625" style="4" customWidth="1"/>
    <col min="10" max="10" width="9.5703125" style="4" bestFit="1" customWidth="1"/>
    <col min="12" max="12" width="9.140625" customWidth="1"/>
    <col min="13" max="13" width="12.7109375" customWidth="1"/>
    <col min="14" max="14" width="9.140625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3" x14ac:dyDescent="0.25">
      <c r="A2" s="4">
        <v>934.54</v>
      </c>
      <c r="B2" s="4">
        <v>89.9</v>
      </c>
      <c r="C2" s="4">
        <v>605.1</v>
      </c>
      <c r="D2" s="4">
        <v>239.54</v>
      </c>
      <c r="F2" s="9">
        <v>120</v>
      </c>
      <c r="H2" s="4" t="s">
        <v>3</v>
      </c>
      <c r="I2" s="31"/>
      <c r="M2" s="9">
        <v>120</v>
      </c>
    </row>
    <row r="3" spans="1:13" x14ac:dyDescent="0.25">
      <c r="A3" s="4">
        <v>647.29999999999995</v>
      </c>
      <c r="B3" s="4">
        <v>68.25</v>
      </c>
      <c r="C3" s="4">
        <v>327.25</v>
      </c>
      <c r="D3" s="4">
        <v>251.8</v>
      </c>
      <c r="F3" s="4">
        <v>24.81</v>
      </c>
      <c r="H3" s="4" t="s">
        <v>3</v>
      </c>
      <c r="I3" s="31"/>
      <c r="M3" s="4">
        <v>24.81</v>
      </c>
    </row>
    <row r="4" spans="1:13" x14ac:dyDescent="0.25">
      <c r="A4" s="4">
        <v>426.81</v>
      </c>
      <c r="B4" s="4">
        <v>32.1</v>
      </c>
      <c r="C4" s="4">
        <v>147.80000000000001</v>
      </c>
      <c r="D4" s="4">
        <v>246.91</v>
      </c>
      <c r="F4" s="4">
        <v>16.8</v>
      </c>
      <c r="H4" s="4" t="s">
        <v>10</v>
      </c>
      <c r="M4" s="4">
        <v>13.5</v>
      </c>
    </row>
    <row r="5" spans="1:13" x14ac:dyDescent="0.25">
      <c r="A5" s="4">
        <v>472.8</v>
      </c>
      <c r="B5" s="4">
        <v>17.2</v>
      </c>
      <c r="C5" s="4">
        <v>124.5</v>
      </c>
      <c r="D5" s="4">
        <v>331.1</v>
      </c>
      <c r="F5" s="4">
        <v>13.5</v>
      </c>
      <c r="H5" s="4" t="s">
        <v>3</v>
      </c>
      <c r="M5" s="4">
        <v>16.2</v>
      </c>
    </row>
    <row r="6" spans="1:13" x14ac:dyDescent="0.25">
      <c r="A6" s="4">
        <v>1084.9100000000001</v>
      </c>
      <c r="B6" s="4">
        <v>51.2</v>
      </c>
      <c r="C6" s="4">
        <v>662.5</v>
      </c>
      <c r="D6" s="4">
        <v>371.21</v>
      </c>
      <c r="F6" s="4">
        <v>16.2</v>
      </c>
      <c r="H6" s="4" t="s">
        <v>3</v>
      </c>
      <c r="M6" s="4">
        <v>83.2</v>
      </c>
    </row>
    <row r="7" spans="1:13" x14ac:dyDescent="0.25">
      <c r="A7" s="4">
        <v>1776.33</v>
      </c>
      <c r="B7" s="4">
        <v>29.7</v>
      </c>
      <c r="C7" s="4">
        <v>790.71</v>
      </c>
      <c r="D7" s="4">
        <v>955.92</v>
      </c>
      <c r="F7" s="4">
        <v>30</v>
      </c>
      <c r="H7" s="9" t="s">
        <v>101</v>
      </c>
      <c r="M7" s="4">
        <v>27</v>
      </c>
    </row>
    <row r="8" spans="1:13" x14ac:dyDescent="0.25">
      <c r="A8" s="4">
        <v>2612.63</v>
      </c>
      <c r="B8" s="4">
        <v>27.5</v>
      </c>
      <c r="C8" s="4">
        <v>2223.6</v>
      </c>
      <c r="D8" s="4">
        <v>361.53</v>
      </c>
      <c r="F8" s="4">
        <v>1500</v>
      </c>
      <c r="H8" s="14" t="s">
        <v>6</v>
      </c>
      <c r="M8" s="4">
        <v>112.3</v>
      </c>
    </row>
    <row r="9" spans="1:13" x14ac:dyDescent="0.25">
      <c r="A9" s="4">
        <v>507.48</v>
      </c>
      <c r="B9" s="4">
        <v>5.8</v>
      </c>
      <c r="C9" s="4">
        <v>211.2</v>
      </c>
      <c r="D9" s="4">
        <v>290.48</v>
      </c>
      <c r="F9" s="6">
        <v>299.42</v>
      </c>
      <c r="G9" s="6"/>
      <c r="H9" s="6" t="s">
        <v>102</v>
      </c>
      <c r="I9" s="6" t="s">
        <v>103</v>
      </c>
      <c r="J9" s="6"/>
      <c r="M9" s="4">
        <v>208</v>
      </c>
    </row>
    <row r="10" spans="1:13" x14ac:dyDescent="0.25">
      <c r="A10" s="4">
        <v>600.57000000000005</v>
      </c>
      <c r="C10" s="4">
        <v>235.4</v>
      </c>
      <c r="D10" s="4">
        <v>365.17</v>
      </c>
      <c r="F10" s="4">
        <v>83.2</v>
      </c>
      <c r="H10" s="4" t="s">
        <v>3</v>
      </c>
      <c r="M10" s="4">
        <v>131</v>
      </c>
    </row>
    <row r="11" spans="1:13" x14ac:dyDescent="0.25">
      <c r="A11" s="4">
        <v>906.94</v>
      </c>
      <c r="B11" s="4">
        <v>5.8</v>
      </c>
      <c r="C11" s="4">
        <v>513.20000000000005</v>
      </c>
      <c r="D11" s="4">
        <v>387.94</v>
      </c>
      <c r="F11" s="4">
        <v>27</v>
      </c>
      <c r="H11" s="4" t="s">
        <v>3</v>
      </c>
      <c r="M11" s="4">
        <v>45.69</v>
      </c>
    </row>
    <row r="12" spans="1:13" x14ac:dyDescent="0.25">
      <c r="A12" s="4">
        <v>1037.6400000000001</v>
      </c>
      <c r="C12" s="4">
        <v>876.6</v>
      </c>
      <c r="D12" s="4">
        <v>161.04</v>
      </c>
      <c r="F12" s="4">
        <v>112.3</v>
      </c>
      <c r="H12" s="4" t="s">
        <v>5</v>
      </c>
      <c r="M12" s="4">
        <v>261.93</v>
      </c>
    </row>
    <row r="13" spans="1:13" x14ac:dyDescent="0.25">
      <c r="A13" s="4">
        <v>378.04</v>
      </c>
      <c r="B13" s="4">
        <v>45.8</v>
      </c>
      <c r="C13" s="4">
        <v>147.65</v>
      </c>
      <c r="D13" s="4">
        <v>184.59</v>
      </c>
      <c r="F13" s="4">
        <v>208</v>
      </c>
      <c r="H13" s="4" t="s">
        <v>5</v>
      </c>
      <c r="M13" s="4">
        <v>519.71</v>
      </c>
    </row>
    <row r="14" spans="1:13" x14ac:dyDescent="0.25">
      <c r="A14" s="4">
        <v>2816.31</v>
      </c>
      <c r="B14" s="4">
        <v>49.85</v>
      </c>
      <c r="C14" s="4">
        <v>2588.85</v>
      </c>
      <c r="D14" s="4">
        <v>177.61</v>
      </c>
      <c r="F14" s="4">
        <v>131</v>
      </c>
      <c r="H14" s="4" t="s">
        <v>5</v>
      </c>
      <c r="M14" s="4">
        <v>64.5</v>
      </c>
    </row>
    <row r="15" spans="1:13" x14ac:dyDescent="0.25">
      <c r="A15" s="4">
        <v>394.36</v>
      </c>
      <c r="B15" s="4">
        <v>6.8</v>
      </c>
      <c r="C15" s="4">
        <v>268.2</v>
      </c>
      <c r="D15" s="4">
        <v>119.36</v>
      </c>
      <c r="F15" s="4">
        <v>45.69</v>
      </c>
      <c r="H15" s="4" t="s">
        <v>5</v>
      </c>
      <c r="M15" s="4">
        <v>44.5</v>
      </c>
    </row>
    <row r="16" spans="1:13" x14ac:dyDescent="0.25">
      <c r="A16" s="4">
        <v>444.72</v>
      </c>
      <c r="B16" s="4">
        <v>35</v>
      </c>
      <c r="C16" s="4">
        <v>231.9</v>
      </c>
      <c r="D16" s="4">
        <v>177.82</v>
      </c>
      <c r="F16" s="4">
        <v>261.93</v>
      </c>
      <c r="H16" s="4" t="s">
        <v>5</v>
      </c>
      <c r="M16" s="4">
        <v>24.3</v>
      </c>
    </row>
    <row r="17" spans="1:13" x14ac:dyDescent="0.25">
      <c r="A17" s="4">
        <v>159.91999999999999</v>
      </c>
      <c r="C17" s="4">
        <v>38</v>
      </c>
      <c r="D17" s="4">
        <v>121.92</v>
      </c>
      <c r="F17" s="4">
        <v>519.71</v>
      </c>
      <c r="H17" s="4" t="s">
        <v>5</v>
      </c>
      <c r="M17" s="4">
        <v>38</v>
      </c>
    </row>
    <row r="18" spans="1:13" x14ac:dyDescent="0.25">
      <c r="A18" s="4">
        <v>2055.7800000000002</v>
      </c>
      <c r="C18" s="4">
        <v>1098.25</v>
      </c>
      <c r="D18" s="4">
        <v>957.53</v>
      </c>
      <c r="F18" s="4">
        <v>1650</v>
      </c>
      <c r="H18" s="9" t="s">
        <v>102</v>
      </c>
      <c r="M18" s="4">
        <v>47.7</v>
      </c>
    </row>
    <row r="19" spans="1:13" x14ac:dyDescent="0.25">
      <c r="A19" s="4">
        <v>1026.1099999999999</v>
      </c>
      <c r="B19" s="4">
        <v>4.5</v>
      </c>
      <c r="C19" s="4">
        <v>708.3</v>
      </c>
      <c r="D19" s="4">
        <v>313.31</v>
      </c>
      <c r="F19" s="4">
        <v>3000</v>
      </c>
      <c r="H19" s="14" t="s">
        <v>6</v>
      </c>
      <c r="M19" s="4">
        <v>30.8</v>
      </c>
    </row>
    <row r="20" spans="1:13" x14ac:dyDescent="0.25">
      <c r="A20" s="4">
        <v>452.48</v>
      </c>
      <c r="B20" s="4">
        <v>6</v>
      </c>
      <c r="C20" s="4">
        <v>340</v>
      </c>
      <c r="D20" s="4">
        <v>106.48</v>
      </c>
      <c r="F20" s="4">
        <v>64.5</v>
      </c>
      <c r="H20" s="4" t="s">
        <v>3</v>
      </c>
      <c r="M20" s="4">
        <v>284</v>
      </c>
    </row>
    <row r="21" spans="1:13" x14ac:dyDescent="0.25">
      <c r="A21" s="4">
        <v>941.83</v>
      </c>
      <c r="C21" s="4">
        <v>687.8</v>
      </c>
      <c r="D21" s="4">
        <v>254.03</v>
      </c>
      <c r="F21" s="4">
        <v>44.5</v>
      </c>
      <c r="H21" s="4" t="s">
        <v>3</v>
      </c>
      <c r="M21" s="4">
        <v>21.6</v>
      </c>
    </row>
    <row r="22" spans="1:13" x14ac:dyDescent="0.25">
      <c r="A22" s="4">
        <v>985.01</v>
      </c>
      <c r="B22" s="4">
        <v>16.8</v>
      </c>
      <c r="C22" s="4">
        <v>701.68</v>
      </c>
      <c r="D22" s="4">
        <v>266.52999999999997</v>
      </c>
      <c r="F22" s="4">
        <v>24.3</v>
      </c>
      <c r="H22" s="9" t="s">
        <v>3</v>
      </c>
      <c r="M22" s="4">
        <v>18</v>
      </c>
    </row>
    <row r="23" spans="1:13" x14ac:dyDescent="0.25">
      <c r="A23" s="4">
        <v>1226.9100000000001</v>
      </c>
      <c r="B23" s="4">
        <v>18.899999999999999</v>
      </c>
      <c r="C23" s="4">
        <v>1177.8</v>
      </c>
      <c r="D23" s="4">
        <v>30.21</v>
      </c>
      <c r="F23" s="4">
        <v>38</v>
      </c>
      <c r="H23" s="4" t="s">
        <v>3</v>
      </c>
      <c r="M23" s="6">
        <v>48.8</v>
      </c>
    </row>
    <row r="24" spans="1:13" x14ac:dyDescent="0.25">
      <c r="A24" s="4">
        <v>476.65</v>
      </c>
      <c r="B24" s="4">
        <v>4.3</v>
      </c>
      <c r="C24" s="4">
        <v>265.2</v>
      </c>
      <c r="D24" s="4">
        <v>207.15</v>
      </c>
      <c r="F24" s="4">
        <v>47.7</v>
      </c>
      <c r="H24" s="4" t="s">
        <v>3</v>
      </c>
      <c r="M24" s="4">
        <v>200</v>
      </c>
    </row>
    <row r="25" spans="1:13" x14ac:dyDescent="0.25">
      <c r="A25" s="4">
        <v>263.87</v>
      </c>
      <c r="B25" s="4">
        <v>2.8</v>
      </c>
      <c r="C25" s="4">
        <v>124.5</v>
      </c>
      <c r="D25" s="4">
        <v>136.57</v>
      </c>
      <c r="F25" s="4">
        <v>30.8</v>
      </c>
      <c r="H25" s="4" t="s">
        <v>3</v>
      </c>
      <c r="M25" s="4">
        <v>71.5</v>
      </c>
    </row>
    <row r="26" spans="1:13" x14ac:dyDescent="0.25">
      <c r="F26" s="4">
        <v>284</v>
      </c>
      <c r="H26" s="9" t="s">
        <v>3</v>
      </c>
      <c r="M26" s="4">
        <v>150</v>
      </c>
    </row>
    <row r="27" spans="1:13" x14ac:dyDescent="0.25">
      <c r="F27" s="4">
        <v>21.6</v>
      </c>
      <c r="H27" s="4" t="s">
        <v>3</v>
      </c>
      <c r="M27" s="4">
        <v>48</v>
      </c>
    </row>
    <row r="28" spans="1:13" x14ac:dyDescent="0.25">
      <c r="F28" s="4">
        <v>18</v>
      </c>
      <c r="H28" s="4" t="s">
        <v>3</v>
      </c>
      <c r="M28" s="4">
        <v>25.41</v>
      </c>
    </row>
    <row r="29" spans="1:13" x14ac:dyDescent="0.25">
      <c r="F29" s="6">
        <v>48.8</v>
      </c>
      <c r="G29" s="6"/>
      <c r="H29" s="6" t="s">
        <v>3</v>
      </c>
      <c r="M29" s="4">
        <v>48</v>
      </c>
    </row>
    <row r="30" spans="1:13" x14ac:dyDescent="0.25">
      <c r="F30" s="4">
        <v>8</v>
      </c>
      <c r="H30" s="4" t="s">
        <v>10</v>
      </c>
      <c r="M30" s="4">
        <v>60</v>
      </c>
    </row>
    <row r="31" spans="1:13" x14ac:dyDescent="0.25">
      <c r="F31" s="4">
        <v>96</v>
      </c>
      <c r="H31" s="4" t="s">
        <v>104</v>
      </c>
      <c r="M31" s="4">
        <v>54.52</v>
      </c>
    </row>
    <row r="32" spans="1:13" x14ac:dyDescent="0.25">
      <c r="F32" s="4">
        <v>449</v>
      </c>
      <c r="H32" s="4" t="s">
        <v>105</v>
      </c>
      <c r="M32" s="4">
        <v>207</v>
      </c>
    </row>
    <row r="33" spans="6:13" x14ac:dyDescent="0.25">
      <c r="F33" s="4">
        <v>200</v>
      </c>
      <c r="H33" s="4" t="s">
        <v>5</v>
      </c>
      <c r="M33" s="4">
        <v>90.2</v>
      </c>
    </row>
    <row r="34" spans="6:13" x14ac:dyDescent="0.25">
      <c r="F34" s="4">
        <v>1500</v>
      </c>
      <c r="H34" s="14" t="s">
        <v>6</v>
      </c>
      <c r="M34" s="4">
        <v>100</v>
      </c>
    </row>
    <row r="35" spans="6:13" x14ac:dyDescent="0.25">
      <c r="F35" s="4">
        <v>61.05</v>
      </c>
      <c r="H35" s="4" t="s">
        <v>9</v>
      </c>
      <c r="M35" s="4">
        <v>20.3</v>
      </c>
    </row>
    <row r="36" spans="6:13" x14ac:dyDescent="0.25">
      <c r="F36" s="4">
        <v>71.5</v>
      </c>
      <c r="H36" s="4" t="s">
        <v>3</v>
      </c>
      <c r="M36" s="4">
        <v>12</v>
      </c>
    </row>
    <row r="37" spans="6:13" x14ac:dyDescent="0.25">
      <c r="F37" s="4">
        <v>2000</v>
      </c>
      <c r="H37" s="14" t="s">
        <v>6</v>
      </c>
      <c r="M37" s="4">
        <v>120</v>
      </c>
    </row>
    <row r="38" spans="6:13" x14ac:dyDescent="0.25">
      <c r="F38" s="4">
        <v>72.959999999999994</v>
      </c>
      <c r="H38" s="4" t="s">
        <v>106</v>
      </c>
      <c r="M38" s="4">
        <v>419</v>
      </c>
    </row>
    <row r="39" spans="6:13" x14ac:dyDescent="0.25">
      <c r="F39" s="4">
        <v>178.7</v>
      </c>
      <c r="H39" s="4" t="s">
        <v>107</v>
      </c>
      <c r="M39" s="4">
        <v>26.8</v>
      </c>
    </row>
    <row r="40" spans="6:13" x14ac:dyDescent="0.25">
      <c r="F40" s="4">
        <v>150</v>
      </c>
      <c r="H40" s="4" t="s">
        <v>3</v>
      </c>
      <c r="M40" s="4">
        <v>124</v>
      </c>
    </row>
    <row r="41" spans="6:13" x14ac:dyDescent="0.25">
      <c r="F41" s="4">
        <v>42.58</v>
      </c>
      <c r="H41" s="4" t="s">
        <v>106</v>
      </c>
      <c r="M41" s="4">
        <v>87.9</v>
      </c>
    </row>
    <row r="42" spans="6:13" x14ac:dyDescent="0.25">
      <c r="F42" s="4">
        <v>48</v>
      </c>
      <c r="H42" s="4" t="s">
        <v>3</v>
      </c>
      <c r="M42" s="4">
        <v>26.8</v>
      </c>
    </row>
    <row r="43" spans="6:13" x14ac:dyDescent="0.25">
      <c r="F43" s="4">
        <v>25.41</v>
      </c>
      <c r="H43" s="4" t="s">
        <v>108</v>
      </c>
      <c r="M43" s="9">
        <v>45.5</v>
      </c>
    </row>
    <row r="44" spans="6:13" x14ac:dyDescent="0.25">
      <c r="F44" s="4">
        <v>48</v>
      </c>
      <c r="H44" s="4" t="s">
        <v>5</v>
      </c>
      <c r="M44" s="4">
        <v>137</v>
      </c>
    </row>
    <row r="45" spans="6:13" x14ac:dyDescent="0.25">
      <c r="F45" s="4">
        <v>60</v>
      </c>
      <c r="H45" s="4" t="s">
        <v>5</v>
      </c>
      <c r="M45" s="4">
        <v>60</v>
      </c>
    </row>
    <row r="46" spans="6:13" x14ac:dyDescent="0.25">
      <c r="F46" s="4">
        <v>54.52</v>
      </c>
      <c r="H46" s="4" t="s">
        <v>5</v>
      </c>
      <c r="M46" s="4">
        <v>110</v>
      </c>
    </row>
    <row r="47" spans="6:13" x14ac:dyDescent="0.25">
      <c r="F47" s="8">
        <v>327</v>
      </c>
      <c r="H47" s="4" t="s">
        <v>109</v>
      </c>
      <c r="M47" s="4">
        <v>26.5</v>
      </c>
    </row>
    <row r="48" spans="6:13" x14ac:dyDescent="0.25">
      <c r="F48" s="4">
        <v>207</v>
      </c>
      <c r="H48" s="4" t="s">
        <v>3</v>
      </c>
    </row>
    <row r="49" spans="6:13" x14ac:dyDescent="0.25">
      <c r="F49" s="4">
        <v>90.2</v>
      </c>
      <c r="H49" s="4" t="s">
        <v>3</v>
      </c>
    </row>
    <row r="50" spans="6:13" x14ac:dyDescent="0.25">
      <c r="F50" s="4">
        <v>100</v>
      </c>
      <c r="H50" s="4" t="s">
        <v>5</v>
      </c>
      <c r="M50" s="4">
        <f>SUM(M2:M49)</f>
        <v>4455.9700000000012</v>
      </c>
    </row>
    <row r="51" spans="6:13" x14ac:dyDescent="0.25">
      <c r="F51" s="4">
        <v>189.63</v>
      </c>
      <c r="H51" s="4" t="s">
        <v>110</v>
      </c>
    </row>
    <row r="52" spans="6:13" x14ac:dyDescent="0.25">
      <c r="F52" s="4">
        <v>20.3</v>
      </c>
      <c r="H52" s="4" t="s">
        <v>5</v>
      </c>
    </row>
    <row r="53" spans="6:13" x14ac:dyDescent="0.25">
      <c r="F53" s="4">
        <v>12</v>
      </c>
      <c r="H53" s="4" t="s">
        <v>5</v>
      </c>
    </row>
    <row r="54" spans="6:13" x14ac:dyDescent="0.25">
      <c r="F54" s="4">
        <v>146.4</v>
      </c>
      <c r="H54" s="4" t="s">
        <v>111</v>
      </c>
    </row>
    <row r="55" spans="6:13" x14ac:dyDescent="0.25">
      <c r="F55" s="4">
        <v>2000</v>
      </c>
      <c r="H55" s="14" t="s">
        <v>6</v>
      </c>
    </row>
    <row r="56" spans="6:13" x14ac:dyDescent="0.25">
      <c r="F56" s="4">
        <v>120</v>
      </c>
      <c r="H56" s="4" t="s">
        <v>5</v>
      </c>
    </row>
    <row r="57" spans="6:13" x14ac:dyDescent="0.25">
      <c r="F57" s="4">
        <v>419</v>
      </c>
      <c r="H57" s="4" t="s">
        <v>5</v>
      </c>
    </row>
    <row r="58" spans="6:13" x14ac:dyDescent="0.25">
      <c r="F58" s="4">
        <v>26.8</v>
      </c>
      <c r="H58" s="4" t="s">
        <v>3</v>
      </c>
    </row>
    <row r="59" spans="6:13" x14ac:dyDescent="0.25">
      <c r="F59" s="4">
        <v>124</v>
      </c>
      <c r="H59" s="4" t="s">
        <v>3</v>
      </c>
    </row>
    <row r="60" spans="6:13" x14ac:dyDescent="0.25">
      <c r="F60" s="4">
        <v>87.9</v>
      </c>
      <c r="H60" s="4" t="s">
        <v>3</v>
      </c>
    </row>
    <row r="61" spans="6:13" x14ac:dyDescent="0.25">
      <c r="F61" s="4">
        <v>26.8</v>
      </c>
      <c r="H61" s="4" t="s">
        <v>3</v>
      </c>
    </row>
    <row r="62" spans="6:13" x14ac:dyDescent="0.25">
      <c r="F62" s="4">
        <v>357.98</v>
      </c>
      <c r="H62" s="4" t="s">
        <v>112</v>
      </c>
    </row>
    <row r="63" spans="6:13" x14ac:dyDescent="0.25">
      <c r="F63" s="4">
        <v>185.44</v>
      </c>
      <c r="H63" s="4" t="s">
        <v>113</v>
      </c>
    </row>
    <row r="64" spans="6:13" x14ac:dyDescent="0.25">
      <c r="F64" s="4">
        <v>956.58</v>
      </c>
      <c r="H64" s="14" t="s">
        <v>6</v>
      </c>
    </row>
    <row r="65" spans="6:8" x14ac:dyDescent="0.25">
      <c r="F65" s="9">
        <v>45.5</v>
      </c>
      <c r="G65" s="9"/>
      <c r="H65" s="9" t="s">
        <v>3</v>
      </c>
    </row>
    <row r="66" spans="6:8" x14ac:dyDescent="0.25">
      <c r="F66" s="4">
        <v>137</v>
      </c>
      <c r="H66" s="9" t="s">
        <v>3</v>
      </c>
    </row>
    <row r="67" spans="6:8" x14ac:dyDescent="0.25">
      <c r="F67" s="4">
        <v>770</v>
      </c>
      <c r="H67" s="9" t="s">
        <v>114</v>
      </c>
    </row>
    <row r="68" spans="6:8" x14ac:dyDescent="0.25">
      <c r="F68" s="4">
        <v>60</v>
      </c>
      <c r="H68" s="9" t="s">
        <v>5</v>
      </c>
    </row>
    <row r="69" spans="6:8" x14ac:dyDescent="0.25">
      <c r="F69" s="4">
        <v>215.75</v>
      </c>
      <c r="H69" s="9" t="s">
        <v>115</v>
      </c>
    </row>
    <row r="70" spans="6:8" x14ac:dyDescent="0.25">
      <c r="F70" s="4">
        <v>50</v>
      </c>
      <c r="H70" s="9" t="s">
        <v>116</v>
      </c>
    </row>
    <row r="71" spans="6:8" x14ac:dyDescent="0.25">
      <c r="F71" s="4">
        <v>93</v>
      </c>
      <c r="H71" s="9" t="s">
        <v>87</v>
      </c>
    </row>
    <row r="72" spans="6:8" x14ac:dyDescent="0.25">
      <c r="F72" s="4">
        <v>42</v>
      </c>
      <c r="H72" s="9" t="s">
        <v>117</v>
      </c>
    </row>
    <row r="73" spans="6:8" x14ac:dyDescent="0.25">
      <c r="F73" s="4">
        <v>45.14</v>
      </c>
      <c r="H73" s="9" t="s">
        <v>118</v>
      </c>
    </row>
    <row r="74" spans="6:8" x14ac:dyDescent="0.25">
      <c r="F74" s="4">
        <v>110</v>
      </c>
      <c r="H74" s="9" t="s">
        <v>3</v>
      </c>
    </row>
    <row r="75" spans="6:8" x14ac:dyDescent="0.25">
      <c r="F75" s="4">
        <v>26.5</v>
      </c>
      <c r="H75" s="4" t="s">
        <v>5</v>
      </c>
    </row>
    <row r="76" spans="6:8" x14ac:dyDescent="0.25">
      <c r="F76" s="4">
        <v>1890.54</v>
      </c>
      <c r="H76" s="14" t="s">
        <v>6</v>
      </c>
    </row>
    <row r="77" spans="6:8" x14ac:dyDescent="0.25">
      <c r="H77" s="9"/>
    </row>
    <row r="78" spans="6:8" x14ac:dyDescent="0.25">
      <c r="H78" s="9"/>
    </row>
    <row r="83" spans="1:7" ht="18.75" x14ac:dyDescent="0.3">
      <c r="A83" s="3">
        <f>SUM(A2:A82)</f>
        <v>22629.94</v>
      </c>
      <c r="B83" s="3">
        <f>SUM(B2:B82)</f>
        <v>518.19999999999993</v>
      </c>
      <c r="C83" s="3">
        <f>SUM(C2:C82)</f>
        <v>15095.989999999998</v>
      </c>
      <c r="D83" s="3">
        <f>SUM(D2:D82)</f>
        <v>7015.7499999999982</v>
      </c>
      <c r="E83" s="3">
        <f>B83+C83+D83</f>
        <v>22629.939999999995</v>
      </c>
      <c r="F83" s="3">
        <f>SUM(F2:F82)</f>
        <v>22629.939999999995</v>
      </c>
      <c r="G83" s="3">
        <f>E83-F83</f>
        <v>0</v>
      </c>
    </row>
  </sheetData>
  <mergeCells count="1">
    <mergeCell ref="I2:I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80"/>
  <sheetViews>
    <sheetView tabSelected="1" workbookViewId="0">
      <pane xSplit="7" ySplit="1" topLeftCell="H60" activePane="bottomRight" state="frozen"/>
      <selection pane="topRight" activeCell="H1" sqref="H1"/>
      <selection pane="bottomLeft" activeCell="A2" sqref="A2"/>
      <selection pane="bottomRight" activeCell="E75" sqref="E75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6.140625" style="4" customWidth="1"/>
    <col min="4" max="4" width="13" style="4" bestFit="1" customWidth="1"/>
    <col min="5" max="5" width="14.7109375" style="4" customWidth="1"/>
    <col min="6" max="6" width="14.140625" style="4" customWidth="1"/>
    <col min="7" max="7" width="14.7109375" style="4" customWidth="1"/>
    <col min="8" max="9" width="9.140625" style="4"/>
    <col min="10" max="10" width="9.5703125" style="4" bestFit="1" customWidth="1"/>
    <col min="11" max="12" width="9.140625" customWidth="1"/>
    <col min="15" max="15" width="14.7109375" style="25" customWidth="1"/>
  </cols>
  <sheetData>
    <row r="1" spans="1:15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O1" s="24" t="s">
        <v>3</v>
      </c>
    </row>
    <row r="2" spans="1:15" x14ac:dyDescent="0.25">
      <c r="A2" s="4">
        <v>2569.5</v>
      </c>
      <c r="B2" s="4">
        <v>25.8</v>
      </c>
      <c r="C2" s="4">
        <v>2425.6999999999998</v>
      </c>
      <c r="D2" s="4">
        <v>118</v>
      </c>
      <c r="F2" s="4">
        <v>1575</v>
      </c>
      <c r="H2" s="4" t="s">
        <v>119</v>
      </c>
      <c r="O2" s="25">
        <v>221.1</v>
      </c>
    </row>
    <row r="3" spans="1:15" x14ac:dyDescent="0.25">
      <c r="A3" s="4">
        <v>1218.9100000000001</v>
      </c>
      <c r="C3" s="4">
        <v>801.74</v>
      </c>
      <c r="D3" s="4">
        <v>417.17</v>
      </c>
      <c r="F3" s="4">
        <v>221.1</v>
      </c>
      <c r="H3" s="4" t="s">
        <v>5</v>
      </c>
      <c r="O3" s="25">
        <v>27</v>
      </c>
    </row>
    <row r="4" spans="1:15" x14ac:dyDescent="0.25">
      <c r="A4" s="4">
        <v>596</v>
      </c>
      <c r="B4" s="4">
        <v>103.1</v>
      </c>
      <c r="C4" s="4">
        <v>426</v>
      </c>
      <c r="D4" s="4">
        <v>66.900000000000006</v>
      </c>
      <c r="F4" s="4">
        <v>27</v>
      </c>
      <c r="H4" s="4" t="s">
        <v>3</v>
      </c>
      <c r="O4" s="25">
        <v>88</v>
      </c>
    </row>
    <row r="5" spans="1:15" x14ac:dyDescent="0.25">
      <c r="A5" s="4">
        <v>841.56</v>
      </c>
      <c r="C5" s="4">
        <v>735.21</v>
      </c>
      <c r="D5" s="4">
        <v>106.35</v>
      </c>
      <c r="F5" s="4">
        <v>88</v>
      </c>
      <c r="H5" s="4" t="s">
        <v>5</v>
      </c>
      <c r="O5" s="25">
        <v>14.8</v>
      </c>
    </row>
    <row r="6" spans="1:15" x14ac:dyDescent="0.25">
      <c r="A6" s="4">
        <v>1356.57</v>
      </c>
      <c r="B6" s="4">
        <v>46.69</v>
      </c>
      <c r="C6" s="4">
        <v>1155.55</v>
      </c>
      <c r="D6" s="4">
        <v>154.33000000000001</v>
      </c>
      <c r="F6" s="4">
        <v>14.8</v>
      </c>
      <c r="H6" s="4" t="s">
        <v>5</v>
      </c>
      <c r="O6" s="25">
        <v>30.6</v>
      </c>
    </row>
    <row r="7" spans="1:15" x14ac:dyDescent="0.25">
      <c r="A7" s="4">
        <v>401</v>
      </c>
      <c r="B7" s="4">
        <v>23.4</v>
      </c>
      <c r="C7" s="4">
        <v>331.5</v>
      </c>
      <c r="D7" s="4">
        <v>46.1</v>
      </c>
      <c r="F7" s="4">
        <v>30.6</v>
      </c>
      <c r="H7" s="4" t="s">
        <v>3</v>
      </c>
      <c r="O7" s="25">
        <v>130</v>
      </c>
    </row>
    <row r="8" spans="1:15" x14ac:dyDescent="0.25">
      <c r="A8" s="4">
        <v>928.25</v>
      </c>
      <c r="C8" s="4">
        <v>741.9</v>
      </c>
      <c r="D8" s="4">
        <v>186.35</v>
      </c>
      <c r="F8" s="4">
        <v>130</v>
      </c>
      <c r="H8" s="4" t="s">
        <v>5</v>
      </c>
      <c r="O8" s="25">
        <v>40</v>
      </c>
    </row>
    <row r="9" spans="1:15" x14ac:dyDescent="0.25">
      <c r="A9" s="4">
        <v>977.44</v>
      </c>
      <c r="B9" s="4">
        <v>4.3</v>
      </c>
      <c r="C9" s="4">
        <v>808</v>
      </c>
      <c r="D9" s="4">
        <v>165.14</v>
      </c>
      <c r="F9" s="4">
        <v>40</v>
      </c>
      <c r="H9" s="4" t="s">
        <v>5</v>
      </c>
      <c r="O9" s="25">
        <v>17.100000000000001</v>
      </c>
    </row>
    <row r="10" spans="1:15" x14ac:dyDescent="0.25">
      <c r="A10" s="4">
        <v>991.6</v>
      </c>
      <c r="B10" s="4">
        <v>3</v>
      </c>
      <c r="C10" s="4">
        <v>787</v>
      </c>
      <c r="D10" s="4">
        <v>201.6</v>
      </c>
      <c r="F10" s="4">
        <v>25.1</v>
      </c>
      <c r="H10" s="4" t="s">
        <v>120</v>
      </c>
      <c r="O10" s="25">
        <v>200</v>
      </c>
    </row>
    <row r="11" spans="1:15" x14ac:dyDescent="0.25">
      <c r="A11" s="4">
        <v>2575.52</v>
      </c>
      <c r="B11" s="4">
        <v>133.80000000000001</v>
      </c>
      <c r="C11" s="4">
        <v>756.55</v>
      </c>
      <c r="D11" s="4">
        <v>1685.17</v>
      </c>
      <c r="F11" s="4">
        <v>17.100000000000001</v>
      </c>
      <c r="H11" s="4" t="s">
        <v>3</v>
      </c>
      <c r="O11" s="25">
        <v>355</v>
      </c>
    </row>
    <row r="12" spans="1:15" x14ac:dyDescent="0.25">
      <c r="A12" s="4">
        <v>422.91</v>
      </c>
      <c r="B12" s="4">
        <v>5.8</v>
      </c>
      <c r="C12" s="4">
        <v>319.2</v>
      </c>
      <c r="D12" s="4">
        <v>97.91</v>
      </c>
      <c r="F12" s="4">
        <v>200</v>
      </c>
      <c r="H12" s="4" t="s">
        <v>3</v>
      </c>
      <c r="O12" s="25">
        <v>54.01</v>
      </c>
    </row>
    <row r="13" spans="1:15" x14ac:dyDescent="0.25">
      <c r="A13" s="4">
        <v>226.1</v>
      </c>
      <c r="B13" s="4">
        <v>2.8</v>
      </c>
      <c r="C13" s="4">
        <v>196.55</v>
      </c>
      <c r="D13" s="4">
        <v>26.75</v>
      </c>
      <c r="F13" s="4">
        <v>355</v>
      </c>
      <c r="H13" s="4" t="s">
        <v>3</v>
      </c>
      <c r="O13" s="25">
        <v>59</v>
      </c>
    </row>
    <row r="14" spans="1:15" x14ac:dyDescent="0.25">
      <c r="A14" s="4">
        <v>2540.39</v>
      </c>
      <c r="B14" s="4">
        <v>12.9</v>
      </c>
      <c r="C14" s="4">
        <v>2210.85</v>
      </c>
      <c r="D14" s="4">
        <v>316.64</v>
      </c>
      <c r="F14" s="4">
        <v>54.01</v>
      </c>
      <c r="H14" s="4" t="s">
        <v>3</v>
      </c>
      <c r="O14" s="25">
        <v>430</v>
      </c>
    </row>
    <row r="15" spans="1:15" x14ac:dyDescent="0.25">
      <c r="A15" s="4">
        <v>920.8</v>
      </c>
      <c r="B15" s="4">
        <v>45.8</v>
      </c>
      <c r="C15" s="4">
        <v>559.6</v>
      </c>
      <c r="D15" s="4">
        <v>315.39999999999998</v>
      </c>
      <c r="F15" s="4">
        <v>26.84</v>
      </c>
      <c r="H15" s="4" t="s">
        <v>118</v>
      </c>
      <c r="O15" s="25">
        <v>65.849999999999994</v>
      </c>
    </row>
    <row r="16" spans="1:15" x14ac:dyDescent="0.25">
      <c r="A16" s="4">
        <v>2222.02</v>
      </c>
      <c r="B16" s="4">
        <v>34.799999999999997</v>
      </c>
      <c r="C16" s="4">
        <v>1490.7</v>
      </c>
      <c r="D16" s="4">
        <v>696.52</v>
      </c>
      <c r="F16" s="4">
        <v>59</v>
      </c>
      <c r="H16" s="4" t="s">
        <v>87</v>
      </c>
      <c r="O16" s="25">
        <v>35</v>
      </c>
    </row>
    <row r="17" spans="1:15" x14ac:dyDescent="0.25">
      <c r="A17" s="4">
        <v>1037</v>
      </c>
      <c r="B17" s="4">
        <v>37.200000000000003</v>
      </c>
      <c r="C17" s="4">
        <v>818.2</v>
      </c>
      <c r="D17" s="4">
        <v>181.6</v>
      </c>
      <c r="F17" s="4">
        <v>470.4</v>
      </c>
      <c r="H17" s="4" t="s">
        <v>121</v>
      </c>
      <c r="I17" s="5"/>
      <c r="J17" s="5"/>
      <c r="O17" s="25">
        <v>20</v>
      </c>
    </row>
    <row r="18" spans="1:15" x14ac:dyDescent="0.25">
      <c r="A18" s="4">
        <v>1527.35</v>
      </c>
      <c r="B18" s="4">
        <v>38.1</v>
      </c>
      <c r="C18" s="4">
        <v>1309.75</v>
      </c>
      <c r="D18" s="4">
        <v>179.5</v>
      </c>
      <c r="F18" s="4">
        <v>59</v>
      </c>
      <c r="H18" s="4" t="s">
        <v>3</v>
      </c>
      <c r="O18" s="25">
        <v>20.399999999999999</v>
      </c>
    </row>
    <row r="19" spans="1:15" x14ac:dyDescent="0.25">
      <c r="A19" s="4">
        <v>311.60000000000002</v>
      </c>
      <c r="C19" s="4">
        <v>297.60000000000002</v>
      </c>
      <c r="D19" s="4">
        <v>14</v>
      </c>
      <c r="F19" s="4">
        <v>430</v>
      </c>
      <c r="H19" s="4" t="s">
        <v>3</v>
      </c>
      <c r="O19" s="25">
        <v>33</v>
      </c>
    </row>
    <row r="20" spans="1:15" x14ac:dyDescent="0.25">
      <c r="A20" s="4">
        <v>622.85</v>
      </c>
      <c r="B20" s="4">
        <v>14</v>
      </c>
      <c r="C20" s="4">
        <v>391.74</v>
      </c>
      <c r="D20" s="4">
        <v>217.11</v>
      </c>
      <c r="F20" s="4">
        <v>65.849999999999994</v>
      </c>
      <c r="H20" s="4" t="s">
        <v>3</v>
      </c>
      <c r="O20" s="25">
        <v>54</v>
      </c>
    </row>
    <row r="21" spans="1:15" x14ac:dyDescent="0.25">
      <c r="A21" s="4">
        <v>504.25</v>
      </c>
      <c r="B21" s="4">
        <v>4.3</v>
      </c>
      <c r="C21" s="4">
        <v>128.30000000000001</v>
      </c>
      <c r="D21" s="4">
        <v>371.65</v>
      </c>
      <c r="F21" s="4">
        <v>35</v>
      </c>
      <c r="H21" s="4" t="s">
        <v>3</v>
      </c>
      <c r="O21" s="25">
        <v>69.599999999999994</v>
      </c>
    </row>
    <row r="22" spans="1:15" x14ac:dyDescent="0.25">
      <c r="A22" s="4">
        <v>915.81</v>
      </c>
      <c r="B22" s="4">
        <v>11.6</v>
      </c>
      <c r="C22" s="4">
        <v>666</v>
      </c>
      <c r="D22" s="4">
        <v>238.21</v>
      </c>
      <c r="F22" s="4">
        <v>20</v>
      </c>
      <c r="H22" s="4" t="s">
        <v>3</v>
      </c>
      <c r="O22" s="25">
        <v>24.5</v>
      </c>
    </row>
    <row r="23" spans="1:15" x14ac:dyDescent="0.25">
      <c r="A23" s="4">
        <v>609.52</v>
      </c>
      <c r="B23" s="4">
        <v>29</v>
      </c>
      <c r="C23" s="4">
        <v>280.7</v>
      </c>
      <c r="D23" s="4">
        <v>299.82</v>
      </c>
      <c r="F23" s="4">
        <v>20.399999999999999</v>
      </c>
      <c r="H23" s="4" t="s">
        <v>3</v>
      </c>
      <c r="O23" s="25">
        <v>70.849999999999994</v>
      </c>
    </row>
    <row r="24" spans="1:15" x14ac:dyDescent="0.25">
      <c r="A24" s="4">
        <v>625.4</v>
      </c>
      <c r="C24" s="4">
        <v>283.60000000000002</v>
      </c>
      <c r="D24" s="4">
        <v>341.8</v>
      </c>
      <c r="F24" s="4">
        <v>33</v>
      </c>
      <c r="H24" s="4" t="s">
        <v>3</v>
      </c>
      <c r="O24" s="25">
        <v>47.75</v>
      </c>
    </row>
    <row r="25" spans="1:15" x14ac:dyDescent="0.25">
      <c r="F25" s="4">
        <v>8000</v>
      </c>
      <c r="H25" s="14" t="s">
        <v>6</v>
      </c>
      <c r="O25" s="25">
        <v>82.41</v>
      </c>
    </row>
    <row r="26" spans="1:15" x14ac:dyDescent="0.25">
      <c r="F26" s="4">
        <v>54</v>
      </c>
      <c r="H26" s="4" t="s">
        <v>3</v>
      </c>
      <c r="O26" s="25">
        <v>180</v>
      </c>
    </row>
    <row r="27" spans="1:15" x14ac:dyDescent="0.25">
      <c r="F27" s="4">
        <v>69.599999999999994</v>
      </c>
      <c r="H27" s="4" t="s">
        <v>5</v>
      </c>
      <c r="O27" s="25">
        <v>605</v>
      </c>
    </row>
    <row r="28" spans="1:15" x14ac:dyDescent="0.25">
      <c r="F28" s="4">
        <v>24.5</v>
      </c>
      <c r="H28" s="4" t="s">
        <v>5</v>
      </c>
      <c r="O28" s="25">
        <v>66</v>
      </c>
    </row>
    <row r="29" spans="1:15" x14ac:dyDescent="0.25">
      <c r="F29" s="4">
        <v>70.849999999999994</v>
      </c>
      <c r="H29" s="4" t="s">
        <v>3</v>
      </c>
      <c r="O29" s="25">
        <v>208.6</v>
      </c>
    </row>
    <row r="30" spans="1:15" x14ac:dyDescent="0.25">
      <c r="F30" s="4">
        <v>232.8</v>
      </c>
      <c r="H30" s="4" t="s">
        <v>119</v>
      </c>
      <c r="O30" s="25">
        <v>42</v>
      </c>
    </row>
    <row r="31" spans="1:15" x14ac:dyDescent="0.25">
      <c r="F31" s="4">
        <v>47.75</v>
      </c>
      <c r="H31" s="4" t="s">
        <v>5</v>
      </c>
      <c r="O31" s="25">
        <v>139</v>
      </c>
    </row>
    <row r="32" spans="1:15" x14ac:dyDescent="0.25">
      <c r="F32" s="4">
        <v>82.41</v>
      </c>
      <c r="H32" s="4" t="s">
        <v>5</v>
      </c>
      <c r="O32" s="25">
        <v>164.9</v>
      </c>
    </row>
    <row r="33" spans="6:15" x14ac:dyDescent="0.25">
      <c r="F33" s="4">
        <v>180</v>
      </c>
      <c r="H33" s="4" t="s">
        <v>5</v>
      </c>
      <c r="O33" s="25">
        <v>10</v>
      </c>
    </row>
    <row r="34" spans="6:15" x14ac:dyDescent="0.25">
      <c r="F34" s="4">
        <v>65</v>
      </c>
      <c r="H34" s="9" t="s">
        <v>122</v>
      </c>
      <c r="O34" s="25">
        <v>44</v>
      </c>
    </row>
    <row r="35" spans="6:15" x14ac:dyDescent="0.25">
      <c r="F35" s="4">
        <v>168.5</v>
      </c>
      <c r="H35" s="4" t="s">
        <v>123</v>
      </c>
      <c r="O35" s="25">
        <v>24</v>
      </c>
    </row>
    <row r="36" spans="6:15" x14ac:dyDescent="0.25">
      <c r="F36" s="4">
        <v>3500</v>
      </c>
      <c r="H36" s="14" t="s">
        <v>6</v>
      </c>
      <c r="O36" s="25">
        <v>85</v>
      </c>
    </row>
    <row r="37" spans="6:15" x14ac:dyDescent="0.25">
      <c r="F37" s="4">
        <v>165.5</v>
      </c>
      <c r="H37" s="4" t="s">
        <v>124</v>
      </c>
      <c r="O37" s="25">
        <v>45</v>
      </c>
    </row>
    <row r="38" spans="6:15" x14ac:dyDescent="0.25">
      <c r="F38" s="4">
        <v>605</v>
      </c>
      <c r="H38" s="4" t="s">
        <v>3</v>
      </c>
      <c r="O38" s="25">
        <v>50.8</v>
      </c>
    </row>
    <row r="39" spans="6:15" x14ac:dyDescent="0.25">
      <c r="F39" s="4">
        <v>66</v>
      </c>
      <c r="H39" s="4" t="s">
        <v>3</v>
      </c>
      <c r="O39" s="25">
        <v>56.5</v>
      </c>
    </row>
    <row r="40" spans="6:15" x14ac:dyDescent="0.25">
      <c r="F40" s="4">
        <v>208.6</v>
      </c>
      <c r="H40" s="4" t="s">
        <v>3</v>
      </c>
      <c r="O40" s="25">
        <v>46.45</v>
      </c>
    </row>
    <row r="41" spans="6:15" x14ac:dyDescent="0.25">
      <c r="F41" s="4">
        <v>554.16999999999996</v>
      </c>
      <c r="H41" s="4" t="s">
        <v>125</v>
      </c>
      <c r="O41" s="25">
        <v>38</v>
      </c>
    </row>
    <row r="42" spans="6:15" x14ac:dyDescent="0.25">
      <c r="F42" s="4">
        <v>42</v>
      </c>
      <c r="H42" s="4" t="s">
        <v>3</v>
      </c>
      <c r="O42" s="25">
        <v>28</v>
      </c>
    </row>
    <row r="43" spans="6:15" x14ac:dyDescent="0.25">
      <c r="F43" s="4">
        <v>139</v>
      </c>
      <c r="H43" s="4" t="s">
        <v>5</v>
      </c>
      <c r="O43" s="25">
        <v>22.6</v>
      </c>
    </row>
    <row r="44" spans="6:15" x14ac:dyDescent="0.25">
      <c r="F44" s="4">
        <v>164.9</v>
      </c>
      <c r="H44" s="4" t="s">
        <v>5</v>
      </c>
      <c r="O44" s="25">
        <v>15.9</v>
      </c>
    </row>
    <row r="45" spans="6:15" x14ac:dyDescent="0.25">
      <c r="F45" s="4">
        <v>10</v>
      </c>
      <c r="H45" s="4" t="s">
        <v>5</v>
      </c>
      <c r="O45" s="25">
        <v>30</v>
      </c>
    </row>
    <row r="46" spans="6:15" x14ac:dyDescent="0.25">
      <c r="F46" s="4">
        <v>44</v>
      </c>
      <c r="H46" s="4" t="s">
        <v>5</v>
      </c>
      <c r="O46" s="25">
        <v>52.5</v>
      </c>
    </row>
    <row r="47" spans="6:15" x14ac:dyDescent="0.25">
      <c r="F47" s="4">
        <v>1083.9000000000001</v>
      </c>
      <c r="H47" s="4" t="s">
        <v>126</v>
      </c>
      <c r="O47" s="25">
        <v>270</v>
      </c>
    </row>
    <row r="48" spans="6:15" x14ac:dyDescent="0.25">
      <c r="F48" s="4">
        <v>24</v>
      </c>
      <c r="H48" s="4" t="s">
        <v>5</v>
      </c>
      <c r="O48" s="25">
        <v>57</v>
      </c>
    </row>
    <row r="49" spans="6:15" x14ac:dyDescent="0.25">
      <c r="F49" s="4">
        <v>1500</v>
      </c>
      <c r="H49" s="14" t="s">
        <v>6</v>
      </c>
      <c r="O49" s="25">
        <v>54.2</v>
      </c>
    </row>
    <row r="50" spans="6:15" x14ac:dyDescent="0.25">
      <c r="F50" s="4">
        <v>85</v>
      </c>
      <c r="H50" s="4" t="s">
        <v>3</v>
      </c>
      <c r="O50" s="25">
        <v>92</v>
      </c>
    </row>
    <row r="51" spans="6:15" x14ac:dyDescent="0.25">
      <c r="F51" s="4">
        <v>45</v>
      </c>
      <c r="H51" s="4" t="s">
        <v>5</v>
      </c>
      <c r="O51" s="25">
        <v>65</v>
      </c>
    </row>
    <row r="52" spans="6:15" x14ac:dyDescent="0.25">
      <c r="F52" s="4">
        <v>24.74</v>
      </c>
      <c r="H52" s="4" t="s">
        <v>127</v>
      </c>
      <c r="O52" s="25">
        <v>64.5</v>
      </c>
    </row>
    <row r="53" spans="6:15" x14ac:dyDescent="0.25">
      <c r="F53" s="4">
        <v>50.8</v>
      </c>
      <c r="H53" s="4" t="s">
        <v>3</v>
      </c>
      <c r="O53" s="25">
        <v>28.8</v>
      </c>
    </row>
    <row r="54" spans="6:15" x14ac:dyDescent="0.25">
      <c r="F54" s="4">
        <v>56.5</v>
      </c>
      <c r="H54" s="4" t="s">
        <v>5</v>
      </c>
      <c r="O54" s="30">
        <v>32.4</v>
      </c>
    </row>
    <row r="55" spans="6:15" x14ac:dyDescent="0.25">
      <c r="F55" s="4">
        <v>46.45</v>
      </c>
      <c r="H55" s="4" t="s">
        <v>3</v>
      </c>
      <c r="O55" s="25">
        <v>97.9</v>
      </c>
    </row>
    <row r="56" spans="6:15" x14ac:dyDescent="0.25">
      <c r="F56" s="4">
        <v>38</v>
      </c>
      <c r="H56" s="4" t="s">
        <v>3</v>
      </c>
    </row>
    <row r="57" spans="6:15" x14ac:dyDescent="0.25">
      <c r="F57" s="4">
        <v>28</v>
      </c>
      <c r="H57" s="4" t="s">
        <v>3</v>
      </c>
      <c r="O57" s="29">
        <f>SUM(O2:O56)</f>
        <v>4906.0199999999986</v>
      </c>
    </row>
    <row r="58" spans="6:15" x14ac:dyDescent="0.25">
      <c r="F58" s="4">
        <v>22.6</v>
      </c>
      <c r="H58" s="4" t="s">
        <v>5</v>
      </c>
    </row>
    <row r="59" spans="6:15" x14ac:dyDescent="0.25">
      <c r="F59" s="4">
        <v>15.9</v>
      </c>
      <c r="H59" s="4" t="s">
        <v>5</v>
      </c>
    </row>
    <row r="60" spans="6:15" x14ac:dyDescent="0.25">
      <c r="F60" s="4">
        <v>30</v>
      </c>
      <c r="H60" s="4" t="s">
        <v>5</v>
      </c>
    </row>
    <row r="61" spans="6:15" x14ac:dyDescent="0.25">
      <c r="F61" s="4">
        <v>52.5</v>
      </c>
      <c r="H61" s="4" t="s">
        <v>5</v>
      </c>
    </row>
    <row r="62" spans="6:15" x14ac:dyDescent="0.25">
      <c r="F62" s="4">
        <v>255</v>
      </c>
      <c r="H62" s="4" t="s">
        <v>128</v>
      </c>
    </row>
    <row r="63" spans="6:15" x14ac:dyDescent="0.25">
      <c r="F63" s="4">
        <v>270</v>
      </c>
      <c r="H63" s="4" t="s">
        <v>5</v>
      </c>
    </row>
    <row r="64" spans="6:15" x14ac:dyDescent="0.25">
      <c r="F64" s="4">
        <v>64.099999999999994</v>
      </c>
      <c r="H64" s="4" t="s">
        <v>129</v>
      </c>
    </row>
    <row r="65" spans="1:8" x14ac:dyDescent="0.25">
      <c r="F65" s="4">
        <v>40</v>
      </c>
      <c r="H65" s="4" t="s">
        <v>130</v>
      </c>
    </row>
    <row r="66" spans="1:8" x14ac:dyDescent="0.25">
      <c r="F66" s="4">
        <v>57</v>
      </c>
      <c r="H66" s="4" t="s">
        <v>5</v>
      </c>
    </row>
    <row r="67" spans="1:8" x14ac:dyDescent="0.25">
      <c r="F67" s="4">
        <v>54.2</v>
      </c>
      <c r="H67" s="4" t="s">
        <v>5</v>
      </c>
    </row>
    <row r="68" spans="1:8" x14ac:dyDescent="0.25">
      <c r="F68" s="4">
        <v>92</v>
      </c>
      <c r="H68" s="4" t="s">
        <v>5</v>
      </c>
    </row>
    <row r="69" spans="1:8" x14ac:dyDescent="0.25">
      <c r="F69" s="4">
        <v>65</v>
      </c>
      <c r="H69" s="4" t="s">
        <v>5</v>
      </c>
    </row>
    <row r="70" spans="1:8" x14ac:dyDescent="0.25">
      <c r="F70" s="4">
        <v>64.5</v>
      </c>
      <c r="H70" s="4" t="s">
        <v>5</v>
      </c>
    </row>
    <row r="71" spans="1:8" x14ac:dyDescent="0.25">
      <c r="F71" s="4">
        <v>28.8</v>
      </c>
      <c r="H71" s="4" t="s">
        <v>3</v>
      </c>
    </row>
    <row r="72" spans="1:8" x14ac:dyDescent="0.25">
      <c r="F72" s="4">
        <v>32.4</v>
      </c>
      <c r="H72" s="4" t="s">
        <v>5</v>
      </c>
    </row>
    <row r="73" spans="1:8" x14ac:dyDescent="0.25">
      <c r="F73" s="4">
        <v>97.9</v>
      </c>
      <c r="H73" s="4" t="s">
        <v>5</v>
      </c>
    </row>
    <row r="74" spans="1:8" x14ac:dyDescent="0.25">
      <c r="F74" s="4">
        <v>2226.2800000000002</v>
      </c>
      <c r="H74" s="14" t="s">
        <v>6</v>
      </c>
    </row>
    <row r="80" spans="1:8" ht="18.75" x14ac:dyDescent="0.3">
      <c r="A80" s="3">
        <f>SUM(A2:A79)</f>
        <v>24942.35</v>
      </c>
      <c r="B80" s="3">
        <f>SUM(B2:B79)</f>
        <v>576.39</v>
      </c>
      <c r="C80" s="3">
        <f>SUM(C2:C79)</f>
        <v>17921.939999999999</v>
      </c>
      <c r="D80" s="3">
        <f>SUM(D2:D79)</f>
        <v>6444.0199999999995</v>
      </c>
      <c r="E80" s="3">
        <f>B80+C80+D80</f>
        <v>24942.35</v>
      </c>
      <c r="F80" s="3">
        <f>SUM(F2:F79)</f>
        <v>24942.350000000002</v>
      </c>
      <c r="G80" s="3">
        <f>E80-F80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pane xSplit="7" ySplit="1" topLeftCell="H35" activePane="bottomRight" state="frozen"/>
      <selection pane="topRight" activeCell="H1" sqref="H1"/>
      <selection pane="bottomLeft" activeCell="A2" sqref="A2"/>
      <selection pane="bottomRight" activeCell="F38" sqref="F38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6.85546875" style="4" customWidth="1"/>
    <col min="4" max="4" width="13" style="4" bestFit="1" customWidth="1"/>
    <col min="5" max="5" width="15.5703125" style="4" customWidth="1"/>
    <col min="6" max="6" width="17.140625" style="4" customWidth="1"/>
    <col min="7" max="7" width="13.28515625" style="4" customWidth="1"/>
    <col min="8" max="8" width="9.5703125" style="4" bestFit="1" customWidth="1"/>
    <col min="9" max="9" width="9.140625" style="4"/>
    <col min="10" max="10" width="9.5703125" style="4" bestFit="1" customWidth="1"/>
    <col min="11" max="11" width="9.140625" customWidth="1"/>
    <col min="13" max="13" width="16.7109375" customWidth="1"/>
    <col min="14" max="14" width="12.42578125" customWidth="1"/>
  </cols>
  <sheetData>
    <row r="1" spans="1:14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4" x14ac:dyDescent="0.25">
      <c r="A2" s="4">
        <v>628.85</v>
      </c>
      <c r="B2" s="4">
        <v>30</v>
      </c>
      <c r="C2" s="4">
        <v>453.6</v>
      </c>
      <c r="D2" s="4">
        <v>145.25</v>
      </c>
      <c r="F2" s="4">
        <v>333</v>
      </c>
      <c r="H2" s="4" t="s">
        <v>5</v>
      </c>
      <c r="M2" s="4">
        <v>333</v>
      </c>
    </row>
    <row r="3" spans="1:14" x14ac:dyDescent="0.25">
      <c r="A3" s="4">
        <v>200.21</v>
      </c>
      <c r="C3" s="4">
        <v>86</v>
      </c>
      <c r="D3" s="4">
        <v>114.21</v>
      </c>
      <c r="F3" s="4">
        <v>33.6</v>
      </c>
      <c r="H3" s="4" t="s">
        <v>5</v>
      </c>
      <c r="M3" s="4">
        <v>33.6</v>
      </c>
    </row>
    <row r="4" spans="1:14" x14ac:dyDescent="0.25">
      <c r="A4" s="4">
        <v>316.95</v>
      </c>
      <c r="B4" s="4">
        <v>6</v>
      </c>
      <c r="C4" s="4">
        <v>58.8</v>
      </c>
      <c r="D4" s="4">
        <v>252.15</v>
      </c>
      <c r="F4" s="4">
        <v>32.85</v>
      </c>
      <c r="H4" s="4" t="s">
        <v>5</v>
      </c>
      <c r="M4" s="4">
        <v>32.85</v>
      </c>
    </row>
    <row r="5" spans="1:14" x14ac:dyDescent="0.25">
      <c r="A5" s="4">
        <v>159.85</v>
      </c>
      <c r="B5" s="4">
        <v>9</v>
      </c>
      <c r="C5" s="4">
        <v>109.8</v>
      </c>
      <c r="D5" s="4">
        <v>41.05</v>
      </c>
      <c r="F5" s="4">
        <v>15</v>
      </c>
      <c r="H5" s="4" t="s">
        <v>14</v>
      </c>
      <c r="M5" s="4">
        <v>25</v>
      </c>
    </row>
    <row r="6" spans="1:14" x14ac:dyDescent="0.25">
      <c r="A6" s="4">
        <v>290.8</v>
      </c>
      <c r="B6" s="4">
        <v>16.5</v>
      </c>
      <c r="C6" s="4">
        <v>235.33</v>
      </c>
      <c r="D6" s="4">
        <v>38.97</v>
      </c>
      <c r="F6" s="4">
        <v>25</v>
      </c>
      <c r="H6" s="4" t="s">
        <v>5</v>
      </c>
      <c r="M6" s="4">
        <v>39</v>
      </c>
      <c r="N6" s="4"/>
    </row>
    <row r="7" spans="1:14" x14ac:dyDescent="0.25">
      <c r="A7" s="4">
        <v>261.45</v>
      </c>
      <c r="C7" s="4">
        <v>182.1</v>
      </c>
      <c r="D7" s="4">
        <v>79.349999999999994</v>
      </c>
      <c r="F7" s="4">
        <v>39</v>
      </c>
      <c r="H7" s="4" t="s">
        <v>3</v>
      </c>
      <c r="M7" s="4">
        <v>161.5</v>
      </c>
    </row>
    <row r="8" spans="1:14" x14ac:dyDescent="0.25">
      <c r="A8" s="4">
        <v>153.65</v>
      </c>
      <c r="B8" s="4">
        <v>8.6999999999999993</v>
      </c>
      <c r="C8" s="4">
        <v>56.95</v>
      </c>
      <c r="D8" s="4">
        <v>88</v>
      </c>
      <c r="F8" s="4">
        <v>15</v>
      </c>
      <c r="H8" s="4" t="s">
        <v>15</v>
      </c>
      <c r="M8" s="4">
        <v>64.98</v>
      </c>
    </row>
    <row r="9" spans="1:14" x14ac:dyDescent="0.25">
      <c r="A9" s="4">
        <v>441.22</v>
      </c>
      <c r="B9" s="4">
        <v>12</v>
      </c>
      <c r="C9" s="4">
        <v>301</v>
      </c>
      <c r="D9" s="4">
        <v>128.22</v>
      </c>
      <c r="F9" s="4">
        <v>161.5</v>
      </c>
      <c r="H9" s="4" t="s">
        <v>3</v>
      </c>
      <c r="M9" s="4">
        <v>38</v>
      </c>
      <c r="N9" s="4"/>
    </row>
    <row r="10" spans="1:14" x14ac:dyDescent="0.25">
      <c r="A10" s="4">
        <v>193.6</v>
      </c>
      <c r="C10" s="4">
        <v>155</v>
      </c>
      <c r="D10" s="4">
        <v>38.6</v>
      </c>
      <c r="F10" s="4">
        <v>64.98</v>
      </c>
      <c r="H10" s="4" t="s">
        <v>5</v>
      </c>
      <c r="M10" s="4">
        <v>16</v>
      </c>
    </row>
    <row r="11" spans="1:14" x14ac:dyDescent="0.25">
      <c r="A11" s="4">
        <v>344.05</v>
      </c>
      <c r="C11" s="4">
        <v>81.7</v>
      </c>
      <c r="D11" s="4">
        <v>262.35000000000002</v>
      </c>
      <c r="F11" s="4">
        <v>38</v>
      </c>
      <c r="H11" s="4" t="s">
        <v>5</v>
      </c>
      <c r="M11" s="4">
        <v>18</v>
      </c>
    </row>
    <row r="12" spans="1:14" x14ac:dyDescent="0.25">
      <c r="A12" s="4">
        <v>424.58</v>
      </c>
      <c r="B12" s="4">
        <v>37.5</v>
      </c>
      <c r="C12" s="4">
        <v>106.2</v>
      </c>
      <c r="D12" s="4">
        <v>280.88</v>
      </c>
      <c r="F12" s="4">
        <v>16</v>
      </c>
      <c r="H12" s="4" t="s">
        <v>5</v>
      </c>
      <c r="M12" s="4">
        <v>23.31</v>
      </c>
    </row>
    <row r="13" spans="1:14" x14ac:dyDescent="0.25">
      <c r="A13" s="4">
        <v>103.32</v>
      </c>
      <c r="B13" s="4">
        <v>23.31</v>
      </c>
      <c r="C13" s="4">
        <v>6</v>
      </c>
      <c r="D13" s="4">
        <v>74.010000000000005</v>
      </c>
      <c r="F13" s="4">
        <v>37.51</v>
      </c>
      <c r="H13" s="4" t="s">
        <v>16</v>
      </c>
      <c r="M13" s="4">
        <v>35</v>
      </c>
      <c r="N13" s="4"/>
    </row>
    <row r="14" spans="1:14" x14ac:dyDescent="0.25">
      <c r="A14" s="4">
        <v>222.9</v>
      </c>
      <c r="C14" s="4">
        <v>199.4</v>
      </c>
      <c r="D14" s="4">
        <v>23.5</v>
      </c>
      <c r="F14" s="4">
        <v>278</v>
      </c>
      <c r="H14" s="4" t="s">
        <v>20</v>
      </c>
      <c r="M14" s="4">
        <v>19.010000000000002</v>
      </c>
      <c r="N14" s="4"/>
    </row>
    <row r="15" spans="1:14" x14ac:dyDescent="0.25">
      <c r="A15" s="4">
        <v>145.77000000000001</v>
      </c>
      <c r="C15" s="4">
        <v>35.1</v>
      </c>
      <c r="D15" s="4">
        <v>110.67</v>
      </c>
      <c r="F15" s="4">
        <v>1500</v>
      </c>
      <c r="H15" s="4" t="s">
        <v>6</v>
      </c>
      <c r="M15" s="4">
        <v>90</v>
      </c>
    </row>
    <row r="16" spans="1:14" x14ac:dyDescent="0.25">
      <c r="A16" s="4">
        <v>402.4</v>
      </c>
      <c r="B16" s="4">
        <v>29.4</v>
      </c>
      <c r="C16" s="4">
        <v>279.60000000000002</v>
      </c>
      <c r="D16" s="4">
        <v>93.4</v>
      </c>
      <c r="F16" s="4">
        <v>250</v>
      </c>
      <c r="H16" s="4" t="s">
        <v>17</v>
      </c>
      <c r="M16" s="4">
        <v>38</v>
      </c>
      <c r="N16" s="4"/>
    </row>
    <row r="17" spans="1:14" x14ac:dyDescent="0.25">
      <c r="A17" s="4">
        <v>1382.45</v>
      </c>
      <c r="B17" s="4">
        <v>8.6999999999999993</v>
      </c>
      <c r="C17" s="4">
        <v>498.25</v>
      </c>
      <c r="D17" s="4">
        <v>875.5</v>
      </c>
      <c r="F17" s="4">
        <v>18</v>
      </c>
      <c r="H17" s="4" t="s">
        <v>3</v>
      </c>
      <c r="M17" s="4">
        <v>76</v>
      </c>
      <c r="N17" s="4"/>
    </row>
    <row r="18" spans="1:14" x14ac:dyDescent="0.25">
      <c r="A18" s="4">
        <v>682.34</v>
      </c>
      <c r="B18" s="4">
        <v>6</v>
      </c>
      <c r="C18" s="4">
        <v>261.10000000000002</v>
      </c>
      <c r="D18" s="4">
        <v>415.24</v>
      </c>
      <c r="F18" s="4">
        <v>23.31</v>
      </c>
      <c r="H18" s="4" t="s">
        <v>3</v>
      </c>
      <c r="M18" s="4">
        <v>34.799999999999997</v>
      </c>
    </row>
    <row r="19" spans="1:14" x14ac:dyDescent="0.25">
      <c r="A19" s="4">
        <v>695.9</v>
      </c>
      <c r="B19" s="4">
        <v>2.7</v>
      </c>
      <c r="C19" s="4">
        <v>361.49</v>
      </c>
      <c r="D19" s="4">
        <v>331.71</v>
      </c>
      <c r="F19" s="4">
        <v>35</v>
      </c>
      <c r="H19" s="4" t="s">
        <v>3</v>
      </c>
      <c r="M19" s="4">
        <v>67.5</v>
      </c>
    </row>
    <row r="20" spans="1:14" x14ac:dyDescent="0.25">
      <c r="A20" s="4">
        <v>344.2</v>
      </c>
      <c r="C20" s="4">
        <v>194</v>
      </c>
      <c r="D20" s="4">
        <v>150.19999999999999</v>
      </c>
      <c r="F20" s="4">
        <v>19.010000000000002</v>
      </c>
      <c r="H20" s="4" t="s">
        <v>3</v>
      </c>
      <c r="M20" s="4">
        <v>75</v>
      </c>
    </row>
    <row r="21" spans="1:14" x14ac:dyDescent="0.25">
      <c r="A21" s="4">
        <v>174.51</v>
      </c>
      <c r="C21" s="4">
        <v>67</v>
      </c>
      <c r="D21" s="4">
        <v>107.51</v>
      </c>
      <c r="F21" s="4">
        <v>5</v>
      </c>
      <c r="H21" s="4" t="s">
        <v>18</v>
      </c>
      <c r="M21" s="4">
        <v>85</v>
      </c>
      <c r="N21" s="4"/>
    </row>
    <row r="22" spans="1:14" x14ac:dyDescent="0.25">
      <c r="A22" s="4">
        <v>445.6</v>
      </c>
      <c r="C22" s="4">
        <v>352.7</v>
      </c>
      <c r="D22" s="4">
        <v>92.9</v>
      </c>
      <c r="F22" s="4">
        <v>90</v>
      </c>
      <c r="H22" s="4" t="s">
        <v>3</v>
      </c>
      <c r="M22" s="4">
        <v>27</v>
      </c>
    </row>
    <row r="23" spans="1:14" x14ac:dyDescent="0.25">
      <c r="A23" s="4">
        <v>1059.23</v>
      </c>
      <c r="B23" s="4">
        <v>21</v>
      </c>
      <c r="C23" s="4">
        <v>844.17</v>
      </c>
      <c r="D23" s="4">
        <v>194.06</v>
      </c>
      <c r="F23" s="4">
        <v>38</v>
      </c>
      <c r="H23" s="4" t="s">
        <v>5</v>
      </c>
      <c r="M23" s="4">
        <v>199</v>
      </c>
    </row>
    <row r="24" spans="1:14" x14ac:dyDescent="0.25">
      <c r="F24" s="4">
        <v>76</v>
      </c>
      <c r="H24" s="4" t="s">
        <v>3</v>
      </c>
      <c r="M24" s="4">
        <v>66.5</v>
      </c>
    </row>
    <row r="25" spans="1:14" x14ac:dyDescent="0.25">
      <c r="F25" s="4">
        <v>34.799999999999997</v>
      </c>
      <c r="H25" s="4" t="s">
        <v>3</v>
      </c>
      <c r="M25" s="4">
        <v>77.209999999999994</v>
      </c>
    </row>
    <row r="26" spans="1:14" x14ac:dyDescent="0.25">
      <c r="F26" s="4">
        <v>2000</v>
      </c>
      <c r="H26" s="4" t="s">
        <v>6</v>
      </c>
      <c r="M26" s="4">
        <v>60</v>
      </c>
    </row>
    <row r="27" spans="1:14" x14ac:dyDescent="0.25">
      <c r="F27" s="4">
        <v>67.5</v>
      </c>
      <c r="H27" s="4" t="s">
        <v>5</v>
      </c>
      <c r="M27" s="4">
        <v>478</v>
      </c>
    </row>
    <row r="28" spans="1:14" x14ac:dyDescent="0.25">
      <c r="F28" s="4">
        <v>75</v>
      </c>
      <c r="H28" s="4" t="s">
        <v>3</v>
      </c>
      <c r="M28" s="4">
        <v>59.15</v>
      </c>
      <c r="N28" s="4"/>
    </row>
    <row r="29" spans="1:14" x14ac:dyDescent="0.25">
      <c r="F29" s="4">
        <v>85</v>
      </c>
      <c r="H29" s="4" t="s">
        <v>5</v>
      </c>
      <c r="N29" s="4"/>
    </row>
    <row r="30" spans="1:14" x14ac:dyDescent="0.25">
      <c r="F30" s="4">
        <v>250</v>
      </c>
      <c r="H30" s="4" t="s">
        <v>19</v>
      </c>
      <c r="N30" s="4"/>
    </row>
    <row r="31" spans="1:14" x14ac:dyDescent="0.25">
      <c r="F31" s="4">
        <v>27</v>
      </c>
      <c r="H31" s="4" t="s">
        <v>5</v>
      </c>
      <c r="M31" s="8">
        <f>SUM(M2:M30)</f>
        <v>2272.4100000000003</v>
      </c>
    </row>
    <row r="32" spans="1:14" x14ac:dyDescent="0.25">
      <c r="F32" s="4">
        <v>199</v>
      </c>
      <c r="H32" s="4" t="s">
        <v>3</v>
      </c>
      <c r="M32" s="4"/>
    </row>
    <row r="33" spans="6:14" x14ac:dyDescent="0.25">
      <c r="F33" s="4">
        <v>66.5</v>
      </c>
      <c r="H33" s="4" t="s">
        <v>5</v>
      </c>
      <c r="N33" s="4"/>
    </row>
    <row r="34" spans="6:14" x14ac:dyDescent="0.25">
      <c r="F34" s="4">
        <v>77.209999999999994</v>
      </c>
      <c r="H34" s="4" t="s">
        <v>3</v>
      </c>
      <c r="M34" s="4"/>
    </row>
    <row r="35" spans="6:14" x14ac:dyDescent="0.25">
      <c r="F35" s="4">
        <v>60</v>
      </c>
      <c r="H35" s="4" t="s">
        <v>3</v>
      </c>
      <c r="M35" s="4"/>
    </row>
    <row r="36" spans="6:14" x14ac:dyDescent="0.25">
      <c r="F36" s="4">
        <v>478</v>
      </c>
      <c r="H36" s="4" t="s">
        <v>5</v>
      </c>
      <c r="M36" s="4"/>
    </row>
    <row r="37" spans="6:14" x14ac:dyDescent="0.25">
      <c r="F37" s="4">
        <v>59.15</v>
      </c>
      <c r="H37" s="4" t="s">
        <v>5</v>
      </c>
      <c r="N37" s="4"/>
    </row>
    <row r="38" spans="6:14" x14ac:dyDescent="0.25">
      <c r="F38" s="4">
        <v>2450.91</v>
      </c>
      <c r="H38" s="4" t="s">
        <v>22</v>
      </c>
      <c r="N38" s="4"/>
    </row>
    <row r="39" spans="6:14" x14ac:dyDescent="0.25">
      <c r="M39" s="4"/>
    </row>
    <row r="40" spans="6:14" x14ac:dyDescent="0.25">
      <c r="N40" s="4"/>
    </row>
    <row r="41" spans="6:14" x14ac:dyDescent="0.25">
      <c r="N41" s="4"/>
    </row>
    <row r="42" spans="6:14" x14ac:dyDescent="0.25">
      <c r="M42" s="4"/>
    </row>
    <row r="43" spans="6:14" x14ac:dyDescent="0.25">
      <c r="M43" s="4"/>
    </row>
    <row r="44" spans="6:14" x14ac:dyDescent="0.25">
      <c r="M44" s="4"/>
    </row>
    <row r="47" spans="6:14" x14ac:dyDescent="0.25">
      <c r="H47" s="10"/>
      <c r="I47" s="10"/>
      <c r="J47" s="10"/>
      <c r="K47" s="11"/>
    </row>
    <row r="49" spans="1:13" x14ac:dyDescent="0.25">
      <c r="M49" s="4"/>
    </row>
    <row r="57" spans="1:13" ht="18.75" x14ac:dyDescent="0.3">
      <c r="A57" s="3">
        <f>SUM(A2:A56)</f>
        <v>9073.83</v>
      </c>
      <c r="B57" s="3">
        <f>SUM(B2:B56)</f>
        <v>210.80999999999997</v>
      </c>
      <c r="C57" s="3">
        <f>SUM(C2:C56)</f>
        <v>4925.29</v>
      </c>
      <c r="D57" s="3">
        <f>SUM(D2:D56)</f>
        <v>3937.7300000000005</v>
      </c>
      <c r="E57" s="3">
        <f>B57+C57+D57</f>
        <v>9073.8300000000017</v>
      </c>
      <c r="F57" s="3">
        <f>SUM(F2:F56)</f>
        <v>9073.83</v>
      </c>
      <c r="G57" s="3">
        <f>E57-F57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pane xSplit="7" ySplit="1" topLeftCell="H50" activePane="bottomRight" state="frozen"/>
      <selection pane="topRight" activeCell="H1" sqref="H1"/>
      <selection pane="bottomLeft" activeCell="A2" sqref="A2"/>
      <selection pane="bottomRight" activeCell="F57" sqref="F57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5.42578125" style="4" customWidth="1"/>
    <col min="4" max="4" width="13" style="4" bestFit="1" customWidth="1"/>
    <col min="5" max="5" width="14.5703125" style="4" customWidth="1"/>
    <col min="6" max="6" width="15.5703125" style="4" customWidth="1"/>
    <col min="7" max="7" width="15.7109375" style="4" customWidth="1"/>
    <col min="8" max="9" width="9.140625" style="4"/>
    <col min="10" max="10" width="9.5703125" style="4" bestFit="1" customWidth="1"/>
    <col min="11" max="12" width="9.140625" customWidth="1"/>
    <col min="13" max="13" width="13.28515625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3" x14ac:dyDescent="0.25">
      <c r="A2" s="4">
        <v>644.1</v>
      </c>
      <c r="C2" s="4">
        <v>79.5</v>
      </c>
      <c r="D2" s="4">
        <v>564.6</v>
      </c>
      <c r="F2" s="4">
        <v>15</v>
      </c>
      <c r="H2" s="4" t="s">
        <v>21</v>
      </c>
      <c r="M2" s="4">
        <v>81</v>
      </c>
    </row>
    <row r="3" spans="1:13" x14ac:dyDescent="0.25">
      <c r="A3" s="4">
        <v>462.62</v>
      </c>
      <c r="C3" s="4">
        <v>259.39999999999998</v>
      </c>
      <c r="D3" s="4">
        <v>203.22</v>
      </c>
      <c r="F3" s="4">
        <v>7.6</v>
      </c>
      <c r="H3" s="4" t="s">
        <v>23</v>
      </c>
      <c r="M3" s="4">
        <v>189</v>
      </c>
    </row>
    <row r="4" spans="1:13" x14ac:dyDescent="0.25">
      <c r="A4" s="4">
        <v>779.23</v>
      </c>
      <c r="B4" s="4">
        <v>38.1</v>
      </c>
      <c r="C4" s="4">
        <v>421.86</v>
      </c>
      <c r="D4" s="4">
        <v>319.27</v>
      </c>
      <c r="F4" s="4">
        <v>81</v>
      </c>
      <c r="H4" s="4" t="s">
        <v>3</v>
      </c>
      <c r="M4" s="4">
        <v>217.77</v>
      </c>
    </row>
    <row r="5" spans="1:13" x14ac:dyDescent="0.25">
      <c r="A5" s="4">
        <v>513.47</v>
      </c>
      <c r="B5" s="4">
        <v>51.6</v>
      </c>
      <c r="C5" s="4">
        <v>277.5</v>
      </c>
      <c r="D5" s="4">
        <v>184.37</v>
      </c>
      <c r="F5" s="4">
        <v>210</v>
      </c>
      <c r="H5" s="4" t="s">
        <v>24</v>
      </c>
      <c r="M5" s="4">
        <v>382.95</v>
      </c>
    </row>
    <row r="6" spans="1:13" x14ac:dyDescent="0.25">
      <c r="A6" s="4">
        <v>1124.6600000000001</v>
      </c>
      <c r="C6" s="4">
        <v>588.6</v>
      </c>
      <c r="D6" s="4">
        <v>536.05999999999995</v>
      </c>
      <c r="F6" s="4">
        <v>189</v>
      </c>
      <c r="H6" s="4" t="s">
        <v>3</v>
      </c>
      <c r="M6" s="4">
        <v>29.7</v>
      </c>
    </row>
    <row r="7" spans="1:13" x14ac:dyDescent="0.25">
      <c r="A7" s="4">
        <v>411.39</v>
      </c>
      <c r="C7" s="4">
        <v>137</v>
      </c>
      <c r="D7" s="4">
        <v>274.39</v>
      </c>
      <c r="F7" s="4">
        <v>217.77</v>
      </c>
      <c r="H7" s="4" t="s">
        <v>3</v>
      </c>
      <c r="M7" s="4">
        <v>109</v>
      </c>
    </row>
    <row r="8" spans="1:13" x14ac:dyDescent="0.25">
      <c r="A8" s="4">
        <v>229.2</v>
      </c>
      <c r="B8" s="4">
        <v>16.5</v>
      </c>
      <c r="C8" s="4">
        <v>153.80000000000001</v>
      </c>
      <c r="D8" s="4">
        <v>58.9</v>
      </c>
      <c r="F8" s="4">
        <v>382.95</v>
      </c>
      <c r="H8" s="4" t="s">
        <v>3</v>
      </c>
      <c r="M8" s="4">
        <v>45.36</v>
      </c>
    </row>
    <row r="9" spans="1:13" x14ac:dyDescent="0.25">
      <c r="A9" s="4">
        <v>488.66</v>
      </c>
      <c r="B9" s="4">
        <v>70.8</v>
      </c>
      <c r="C9" s="4">
        <v>142.80000000000001</v>
      </c>
      <c r="D9" s="4">
        <v>275.06</v>
      </c>
      <c r="F9" s="4">
        <v>29.7</v>
      </c>
      <c r="H9" s="4" t="s">
        <v>3</v>
      </c>
      <c r="M9" s="4">
        <v>192</v>
      </c>
    </row>
    <row r="10" spans="1:13" x14ac:dyDescent="0.25">
      <c r="A10" s="4">
        <v>304.47000000000003</v>
      </c>
      <c r="C10" s="4">
        <v>120.2</v>
      </c>
      <c r="D10" s="4">
        <v>184.27</v>
      </c>
      <c r="F10" s="4">
        <v>2000</v>
      </c>
      <c r="H10" s="4" t="s">
        <v>6</v>
      </c>
      <c r="M10" s="4">
        <v>28.91</v>
      </c>
    </row>
    <row r="11" spans="1:13" x14ac:dyDescent="0.25">
      <c r="A11" s="4">
        <v>117.35</v>
      </c>
      <c r="C11" s="4">
        <v>10.5</v>
      </c>
      <c r="D11" s="6">
        <v>106.85</v>
      </c>
      <c r="F11" s="4">
        <v>109</v>
      </c>
      <c r="H11" s="4" t="s">
        <v>3</v>
      </c>
      <c r="M11" s="4">
        <v>90</v>
      </c>
    </row>
    <row r="12" spans="1:13" x14ac:dyDescent="0.25">
      <c r="A12" s="4">
        <v>989.81</v>
      </c>
      <c r="B12" s="4">
        <v>6.7</v>
      </c>
      <c r="C12" s="4">
        <v>825.3</v>
      </c>
      <c r="D12" s="4">
        <v>157.81</v>
      </c>
      <c r="F12" s="4">
        <v>45.36</v>
      </c>
      <c r="H12" s="4" t="s">
        <v>5</v>
      </c>
      <c r="M12" s="4">
        <v>50</v>
      </c>
    </row>
    <row r="13" spans="1:13" x14ac:dyDescent="0.25">
      <c r="A13" s="4">
        <v>96.4</v>
      </c>
      <c r="B13" s="4">
        <v>3</v>
      </c>
      <c r="C13" s="4">
        <v>46.5</v>
      </c>
      <c r="D13" s="4">
        <v>46.9</v>
      </c>
      <c r="F13" s="4">
        <v>100</v>
      </c>
      <c r="H13" s="4" t="s">
        <v>25</v>
      </c>
      <c r="M13" s="4">
        <v>65.5</v>
      </c>
    </row>
    <row r="14" spans="1:13" x14ac:dyDescent="0.25">
      <c r="A14" s="4">
        <v>695.66</v>
      </c>
      <c r="B14" s="4">
        <v>54</v>
      </c>
      <c r="C14" s="4">
        <v>354.7</v>
      </c>
      <c r="D14" s="4">
        <v>286.95999999999998</v>
      </c>
      <c r="F14" s="4">
        <v>192</v>
      </c>
      <c r="H14" s="4" t="s">
        <v>5</v>
      </c>
      <c r="M14" s="4">
        <v>70.599999999999994</v>
      </c>
    </row>
    <row r="15" spans="1:13" x14ac:dyDescent="0.25">
      <c r="A15" s="4">
        <v>487.91</v>
      </c>
      <c r="C15" s="4">
        <v>233.5</v>
      </c>
      <c r="D15" s="4">
        <v>254.41</v>
      </c>
      <c r="F15" s="4">
        <v>28.91</v>
      </c>
      <c r="H15" s="4" t="s">
        <v>5</v>
      </c>
      <c r="M15" s="4">
        <v>63.5</v>
      </c>
    </row>
    <row r="16" spans="1:13" x14ac:dyDescent="0.25">
      <c r="A16" s="4">
        <v>333.45</v>
      </c>
      <c r="B16" s="4">
        <v>48</v>
      </c>
      <c r="C16" s="4">
        <v>206.22</v>
      </c>
      <c r="D16" s="4">
        <v>79.23</v>
      </c>
      <c r="F16" s="4">
        <v>96.5</v>
      </c>
      <c r="H16" s="4" t="s">
        <v>26</v>
      </c>
      <c r="M16" s="4">
        <v>27</v>
      </c>
    </row>
    <row r="17" spans="1:13" x14ac:dyDescent="0.25">
      <c r="A17" s="4">
        <v>264.89999999999998</v>
      </c>
      <c r="B17" s="4">
        <v>30</v>
      </c>
      <c r="C17" s="4">
        <v>103.5</v>
      </c>
      <c r="D17" s="4">
        <v>131.4</v>
      </c>
      <c r="F17" s="4">
        <v>404.2</v>
      </c>
      <c r="H17" s="4" t="s">
        <v>27</v>
      </c>
      <c r="M17" s="4">
        <v>29</v>
      </c>
    </row>
    <row r="18" spans="1:13" x14ac:dyDescent="0.25">
      <c r="A18" s="4">
        <v>823.89</v>
      </c>
      <c r="B18" s="4">
        <v>33.6</v>
      </c>
      <c r="C18" s="4">
        <v>620.6</v>
      </c>
      <c r="D18" s="4">
        <v>169.69</v>
      </c>
      <c r="F18" s="4">
        <v>212.16</v>
      </c>
      <c r="H18" s="4" t="s">
        <v>28</v>
      </c>
      <c r="M18" s="4">
        <v>282</v>
      </c>
    </row>
    <row r="19" spans="1:13" x14ac:dyDescent="0.25">
      <c r="A19" s="4">
        <v>633.45000000000005</v>
      </c>
      <c r="B19" s="4">
        <v>11.75</v>
      </c>
      <c r="C19" s="4">
        <v>228.7</v>
      </c>
      <c r="D19" s="4">
        <v>393</v>
      </c>
      <c r="F19" s="4">
        <v>426.02</v>
      </c>
      <c r="H19" s="4" t="s">
        <v>29</v>
      </c>
      <c r="M19" s="4">
        <v>183.39</v>
      </c>
    </row>
    <row r="20" spans="1:13" x14ac:dyDescent="0.25">
      <c r="A20" s="4">
        <v>453.48</v>
      </c>
      <c r="B20" s="4">
        <v>24</v>
      </c>
      <c r="C20" s="4">
        <v>202.5</v>
      </c>
      <c r="D20" s="4">
        <v>226.98</v>
      </c>
      <c r="F20" s="4">
        <v>549</v>
      </c>
      <c r="H20" s="4" t="s">
        <v>31</v>
      </c>
      <c r="M20" s="4">
        <v>100</v>
      </c>
    </row>
    <row r="21" spans="1:13" x14ac:dyDescent="0.25">
      <c r="A21" s="4">
        <v>1003.2</v>
      </c>
      <c r="B21" s="4">
        <v>45</v>
      </c>
      <c r="C21" s="4">
        <v>813.21</v>
      </c>
      <c r="D21" s="4">
        <v>144.99</v>
      </c>
      <c r="F21" s="4">
        <v>20</v>
      </c>
      <c r="H21" s="4" t="s">
        <v>30</v>
      </c>
      <c r="M21" s="4">
        <v>27</v>
      </c>
    </row>
    <row r="22" spans="1:13" x14ac:dyDescent="0.25">
      <c r="A22" s="4">
        <v>329.84</v>
      </c>
      <c r="C22" s="4">
        <v>175.1</v>
      </c>
      <c r="D22" s="4">
        <v>154.74</v>
      </c>
      <c r="F22" s="4">
        <v>7.2</v>
      </c>
      <c r="H22" s="4" t="s">
        <v>10</v>
      </c>
      <c r="M22" s="4">
        <v>26.1</v>
      </c>
    </row>
    <row r="23" spans="1:13" x14ac:dyDescent="0.25">
      <c r="A23" s="4">
        <v>490.24</v>
      </c>
      <c r="C23" s="4">
        <v>285.64</v>
      </c>
      <c r="D23" s="4">
        <v>204.6</v>
      </c>
      <c r="F23" s="4">
        <v>90</v>
      </c>
      <c r="H23" s="4" t="s">
        <v>5</v>
      </c>
      <c r="M23" s="4">
        <v>151.35</v>
      </c>
    </row>
    <row r="24" spans="1:13" x14ac:dyDescent="0.25">
      <c r="A24" s="4">
        <v>164.25</v>
      </c>
      <c r="B24" s="4">
        <v>30.5</v>
      </c>
      <c r="C24" s="4">
        <v>78.900000000000006</v>
      </c>
      <c r="D24" s="4">
        <v>54.85</v>
      </c>
      <c r="F24" s="4">
        <v>50</v>
      </c>
      <c r="H24" s="4" t="s">
        <v>5</v>
      </c>
      <c r="M24" s="4">
        <v>6</v>
      </c>
    </row>
    <row r="25" spans="1:13" x14ac:dyDescent="0.25">
      <c r="A25" s="4">
        <v>130.11000000000001</v>
      </c>
      <c r="C25" s="4">
        <v>60</v>
      </c>
      <c r="D25" s="4">
        <v>70.11</v>
      </c>
      <c r="F25" s="4">
        <v>65.5</v>
      </c>
      <c r="H25" s="4" t="s">
        <v>3</v>
      </c>
      <c r="M25" s="4">
        <v>42</v>
      </c>
    </row>
    <row r="26" spans="1:13" x14ac:dyDescent="0.25">
      <c r="A26" s="4">
        <v>77.099999999999994</v>
      </c>
      <c r="B26" s="4">
        <v>4.5</v>
      </c>
      <c r="C26" s="4">
        <v>25</v>
      </c>
      <c r="D26" s="4">
        <v>47.6</v>
      </c>
      <c r="F26" s="4">
        <v>70.599999999999994</v>
      </c>
      <c r="H26" s="4" t="s">
        <v>3</v>
      </c>
      <c r="M26" s="4">
        <v>39</v>
      </c>
    </row>
    <row r="27" spans="1:13" x14ac:dyDescent="0.25">
      <c r="A27" s="4">
        <v>974.9</v>
      </c>
      <c r="B27" s="4">
        <v>44.65</v>
      </c>
      <c r="C27" s="4">
        <v>817.5</v>
      </c>
      <c r="D27" s="4">
        <v>112.75</v>
      </c>
      <c r="F27" s="4">
        <v>63.5</v>
      </c>
      <c r="H27" s="4" t="s">
        <v>3</v>
      </c>
      <c r="M27" s="4">
        <v>500</v>
      </c>
    </row>
    <row r="28" spans="1:13" x14ac:dyDescent="0.25">
      <c r="F28" s="4">
        <v>480</v>
      </c>
      <c r="H28" s="4" t="s">
        <v>32</v>
      </c>
      <c r="M28" s="4">
        <v>15.2</v>
      </c>
    </row>
    <row r="29" spans="1:13" x14ac:dyDescent="0.25">
      <c r="F29" s="4">
        <v>645.99</v>
      </c>
      <c r="H29" s="4" t="s">
        <v>33</v>
      </c>
      <c r="M29" s="4">
        <v>37</v>
      </c>
    </row>
    <row r="30" spans="1:13" x14ac:dyDescent="0.25">
      <c r="F30" s="4">
        <v>136.80000000000001</v>
      </c>
      <c r="H30" s="4" t="s">
        <v>34</v>
      </c>
      <c r="M30" s="4">
        <v>72</v>
      </c>
    </row>
    <row r="31" spans="1:13" x14ac:dyDescent="0.25">
      <c r="F31" s="4">
        <v>27</v>
      </c>
      <c r="H31" s="4" t="s">
        <v>3</v>
      </c>
      <c r="M31" s="4">
        <v>145</v>
      </c>
    </row>
    <row r="32" spans="1:13" x14ac:dyDescent="0.25">
      <c r="F32" s="4">
        <v>29</v>
      </c>
      <c r="H32" s="4" t="s">
        <v>3</v>
      </c>
      <c r="M32" s="4">
        <v>58</v>
      </c>
    </row>
    <row r="33" spans="6:13" x14ac:dyDescent="0.25">
      <c r="F33" s="4">
        <v>282</v>
      </c>
      <c r="H33" s="4" t="s">
        <v>3</v>
      </c>
      <c r="M33" s="4">
        <v>207</v>
      </c>
    </row>
    <row r="34" spans="6:13" x14ac:dyDescent="0.25">
      <c r="F34" s="4">
        <v>183.39</v>
      </c>
      <c r="H34" s="4" t="s">
        <v>3</v>
      </c>
    </row>
    <row r="35" spans="6:13" x14ac:dyDescent="0.25">
      <c r="F35" s="4">
        <v>100</v>
      </c>
      <c r="H35" s="4" t="s">
        <v>3</v>
      </c>
      <c r="M35" s="4">
        <f>SUM(M2:M34)</f>
        <v>3562.3299999999995</v>
      </c>
    </row>
    <row r="36" spans="6:13" x14ac:dyDescent="0.25">
      <c r="F36" s="4">
        <v>27</v>
      </c>
      <c r="H36" s="4" t="s">
        <v>3</v>
      </c>
    </row>
    <row r="37" spans="6:13" x14ac:dyDescent="0.25">
      <c r="F37" s="4">
        <v>26.1</v>
      </c>
      <c r="H37" s="4" t="s">
        <v>3</v>
      </c>
    </row>
    <row r="38" spans="6:13" x14ac:dyDescent="0.25">
      <c r="F38" s="4">
        <v>151.35</v>
      </c>
      <c r="H38" s="4" t="s">
        <v>3</v>
      </c>
    </row>
    <row r="39" spans="6:13" x14ac:dyDescent="0.25">
      <c r="F39" s="4">
        <v>6</v>
      </c>
      <c r="H39" s="4" t="s">
        <v>3</v>
      </c>
    </row>
    <row r="40" spans="6:13" x14ac:dyDescent="0.25">
      <c r="F40" s="4">
        <v>8.3000000000000007</v>
      </c>
      <c r="H40" s="4" t="s">
        <v>18</v>
      </c>
    </row>
    <row r="41" spans="6:13" x14ac:dyDescent="0.25">
      <c r="F41" s="4">
        <v>2000</v>
      </c>
      <c r="H41" s="4" t="s">
        <v>6</v>
      </c>
    </row>
    <row r="42" spans="6:13" x14ac:dyDescent="0.25">
      <c r="F42" s="4">
        <v>240</v>
      </c>
      <c r="H42" s="4" t="s">
        <v>35</v>
      </c>
    </row>
    <row r="43" spans="6:13" x14ac:dyDescent="0.25">
      <c r="F43" s="4">
        <v>42</v>
      </c>
      <c r="H43" s="4" t="s">
        <v>3</v>
      </c>
    </row>
    <row r="44" spans="6:13" x14ac:dyDescent="0.25">
      <c r="F44" s="4">
        <v>39</v>
      </c>
      <c r="H44" s="4" t="s">
        <v>3</v>
      </c>
    </row>
    <row r="45" spans="6:13" x14ac:dyDescent="0.25">
      <c r="F45" s="4">
        <v>500</v>
      </c>
      <c r="H45" s="4" t="s">
        <v>3</v>
      </c>
    </row>
    <row r="46" spans="6:13" x14ac:dyDescent="0.25">
      <c r="F46" s="4">
        <v>15.2</v>
      </c>
      <c r="H46" s="4" t="s">
        <v>3</v>
      </c>
    </row>
    <row r="47" spans="6:13" x14ac:dyDescent="0.25">
      <c r="F47" s="4">
        <v>37</v>
      </c>
      <c r="H47" s="4" t="s">
        <v>3</v>
      </c>
    </row>
    <row r="48" spans="6:13" x14ac:dyDescent="0.25">
      <c r="F48" s="4">
        <v>72</v>
      </c>
      <c r="H48" s="4" t="s">
        <v>3</v>
      </c>
    </row>
    <row r="49" spans="6:8" x14ac:dyDescent="0.25">
      <c r="F49" s="4">
        <v>145</v>
      </c>
      <c r="H49" s="4" t="s">
        <v>3</v>
      </c>
    </row>
    <row r="50" spans="6:8" x14ac:dyDescent="0.25">
      <c r="F50" s="4">
        <v>62.5</v>
      </c>
      <c r="H50" s="4" t="s">
        <v>36</v>
      </c>
    </row>
    <row r="51" spans="6:8" x14ac:dyDescent="0.25">
      <c r="F51" s="4">
        <v>139.16999999999999</v>
      </c>
      <c r="H51" s="4" t="s">
        <v>37</v>
      </c>
    </row>
    <row r="52" spans="6:8" x14ac:dyDescent="0.25">
      <c r="F52" s="4">
        <v>17.02</v>
      </c>
      <c r="H52" s="4" t="s">
        <v>38</v>
      </c>
    </row>
    <row r="53" spans="6:8" x14ac:dyDescent="0.25">
      <c r="F53" s="4">
        <v>58</v>
      </c>
      <c r="H53" s="4" t="s">
        <v>3</v>
      </c>
    </row>
    <row r="54" spans="6:8" x14ac:dyDescent="0.25">
      <c r="F54" s="4">
        <v>207</v>
      </c>
      <c r="H54" s="4" t="s">
        <v>5</v>
      </c>
    </row>
    <row r="55" spans="6:8" x14ac:dyDescent="0.25">
      <c r="F55" s="4">
        <v>883.95</v>
      </c>
      <c r="H55" s="4" t="s">
        <v>6</v>
      </c>
    </row>
    <row r="56" spans="6:8" x14ac:dyDescent="0.25">
      <c r="F56" s="4">
        <v>800</v>
      </c>
      <c r="H56" s="4" t="s">
        <v>39</v>
      </c>
    </row>
    <row r="67" spans="1:7" ht="18.75" x14ac:dyDescent="0.3">
      <c r="A67" s="3">
        <f>SUM(A2:A66)</f>
        <v>13023.740000000002</v>
      </c>
      <c r="B67" s="3">
        <f>SUM(B2:B66)</f>
        <v>512.70000000000005</v>
      </c>
      <c r="C67" s="3">
        <f>SUM(C2:C66)</f>
        <v>7268.03</v>
      </c>
      <c r="D67" s="3">
        <f>SUM(D2:D66)</f>
        <v>5243.0099999999993</v>
      </c>
      <c r="E67" s="3">
        <f>B67+C67+D67</f>
        <v>13023.739999999998</v>
      </c>
      <c r="F67" s="3">
        <f>SUM(F2:F65)</f>
        <v>13023.740000000003</v>
      </c>
      <c r="G67" s="3">
        <f>E67-F67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E34" sqref="E34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6" style="4" customWidth="1"/>
    <col min="4" max="4" width="13" style="4" bestFit="1" customWidth="1"/>
    <col min="5" max="5" width="14.7109375" style="4" customWidth="1"/>
    <col min="6" max="6" width="15.5703125" style="4" customWidth="1"/>
    <col min="7" max="7" width="13.7109375" style="4" customWidth="1"/>
    <col min="8" max="9" width="9.140625" style="4"/>
    <col min="10" max="10" width="9.5703125" style="4" bestFit="1" customWidth="1"/>
    <col min="13" max="13" width="9.140625" customWidth="1"/>
    <col min="15" max="15" width="14.7109375" customWidth="1"/>
  </cols>
  <sheetData>
    <row r="1" spans="1:15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5" x14ac:dyDescent="0.25">
      <c r="A2" s="4">
        <v>1350.06</v>
      </c>
      <c r="B2" s="4">
        <v>34.5</v>
      </c>
      <c r="C2" s="4">
        <v>1109.3</v>
      </c>
      <c r="D2" s="4">
        <v>206.26</v>
      </c>
      <c r="F2" s="4">
        <v>480</v>
      </c>
      <c r="H2" s="4" t="s">
        <v>3</v>
      </c>
    </row>
    <row r="3" spans="1:15" x14ac:dyDescent="0.25">
      <c r="A3" s="4">
        <v>318.82</v>
      </c>
      <c r="B3" s="4">
        <v>33.6</v>
      </c>
      <c r="C3" s="4">
        <v>229.6</v>
      </c>
      <c r="D3" s="4">
        <v>55.62</v>
      </c>
      <c r="F3" s="4">
        <v>130</v>
      </c>
      <c r="H3" s="4" t="s">
        <v>3</v>
      </c>
      <c r="I3" s="7"/>
      <c r="O3" s="4">
        <v>480</v>
      </c>
    </row>
    <row r="4" spans="1:15" x14ac:dyDescent="0.25">
      <c r="A4" s="4">
        <v>656.88</v>
      </c>
      <c r="B4" s="4">
        <v>32.700000000000003</v>
      </c>
      <c r="C4" s="4">
        <v>372.5</v>
      </c>
      <c r="D4" s="4">
        <v>251.68</v>
      </c>
      <c r="F4" s="4">
        <v>300</v>
      </c>
      <c r="H4" s="4" t="s">
        <v>3</v>
      </c>
      <c r="O4" s="4">
        <v>130</v>
      </c>
    </row>
    <row r="5" spans="1:15" x14ac:dyDescent="0.25">
      <c r="A5" s="4">
        <v>937.43</v>
      </c>
      <c r="B5" s="4">
        <v>6</v>
      </c>
      <c r="C5" s="4">
        <v>876.95</v>
      </c>
      <c r="D5" s="4">
        <v>54.48</v>
      </c>
      <c r="F5" s="4">
        <v>20.7</v>
      </c>
      <c r="H5" s="4" t="s">
        <v>3</v>
      </c>
      <c r="O5" s="4">
        <v>300</v>
      </c>
    </row>
    <row r="6" spans="1:15" x14ac:dyDescent="0.25">
      <c r="A6" s="4">
        <v>264.62</v>
      </c>
      <c r="B6" s="4">
        <v>14.61</v>
      </c>
      <c r="C6" s="4">
        <v>185.61</v>
      </c>
      <c r="D6" s="4">
        <v>64.400000000000006</v>
      </c>
      <c r="F6" s="4">
        <v>94.5</v>
      </c>
      <c r="H6" s="4" t="s">
        <v>3</v>
      </c>
      <c r="O6" s="4">
        <v>20.7</v>
      </c>
    </row>
    <row r="7" spans="1:15" x14ac:dyDescent="0.25">
      <c r="A7" s="4">
        <v>1074.56</v>
      </c>
      <c r="C7" s="4">
        <v>760</v>
      </c>
      <c r="D7" s="4">
        <v>314.56</v>
      </c>
      <c r="F7" s="4">
        <v>16.7</v>
      </c>
      <c r="H7" s="4" t="s">
        <v>5</v>
      </c>
      <c r="O7" s="4">
        <v>94.5</v>
      </c>
    </row>
    <row r="8" spans="1:15" x14ac:dyDescent="0.25">
      <c r="A8" s="4">
        <v>676.6</v>
      </c>
      <c r="C8" s="4">
        <v>535.9</v>
      </c>
      <c r="D8" s="4">
        <v>140.69999999999999</v>
      </c>
      <c r="F8" s="4">
        <v>75</v>
      </c>
      <c r="H8" s="4" t="s">
        <v>5</v>
      </c>
      <c r="O8" s="4">
        <v>16.7</v>
      </c>
    </row>
    <row r="9" spans="1:15" x14ac:dyDescent="0.25">
      <c r="A9" s="4">
        <v>660.4</v>
      </c>
      <c r="B9" s="4">
        <v>4.5</v>
      </c>
      <c r="C9" s="4">
        <v>358.15</v>
      </c>
      <c r="D9" s="4">
        <v>297.75</v>
      </c>
      <c r="F9" s="4">
        <v>15</v>
      </c>
      <c r="H9" s="4" t="s">
        <v>40</v>
      </c>
      <c r="O9" s="4">
        <v>75</v>
      </c>
    </row>
    <row r="10" spans="1:15" x14ac:dyDescent="0.25">
      <c r="A10" s="4">
        <v>647.6</v>
      </c>
      <c r="B10" s="4">
        <v>15</v>
      </c>
      <c r="C10" s="4">
        <v>505.6</v>
      </c>
      <c r="D10" s="4">
        <v>127</v>
      </c>
      <c r="F10" s="4">
        <v>420.1</v>
      </c>
      <c r="H10" s="4" t="s">
        <v>41</v>
      </c>
      <c r="O10" s="4">
        <v>45</v>
      </c>
    </row>
    <row r="11" spans="1:15" x14ac:dyDescent="0.25">
      <c r="A11" s="4">
        <v>612.23</v>
      </c>
      <c r="B11" s="4">
        <v>6</v>
      </c>
      <c r="C11" s="4">
        <v>291</v>
      </c>
      <c r="D11" s="4">
        <v>315.23</v>
      </c>
      <c r="F11" s="4">
        <v>45</v>
      </c>
      <c r="H11" s="4" t="s">
        <v>3</v>
      </c>
      <c r="O11" s="4">
        <v>323.5</v>
      </c>
    </row>
    <row r="12" spans="1:15" x14ac:dyDescent="0.25">
      <c r="A12" s="4">
        <v>1520.07</v>
      </c>
      <c r="B12" s="4">
        <v>4.5</v>
      </c>
      <c r="C12" s="4">
        <v>1373.5</v>
      </c>
      <c r="D12" s="4">
        <v>142.07</v>
      </c>
      <c r="F12" s="4">
        <v>323.5</v>
      </c>
      <c r="H12" s="4" t="s">
        <v>5</v>
      </c>
      <c r="O12" s="4">
        <v>99</v>
      </c>
    </row>
    <row r="13" spans="1:15" x14ac:dyDescent="0.25">
      <c r="A13" s="4">
        <v>912.52</v>
      </c>
      <c r="B13" s="4">
        <v>22.5</v>
      </c>
      <c r="C13" s="4">
        <v>719.3</v>
      </c>
      <c r="D13" s="4">
        <v>170.72</v>
      </c>
      <c r="F13" s="4">
        <v>99</v>
      </c>
      <c r="H13" s="4" t="s">
        <v>3</v>
      </c>
      <c r="O13" s="4">
        <v>35</v>
      </c>
    </row>
    <row r="14" spans="1:15" x14ac:dyDescent="0.25">
      <c r="A14" s="4">
        <v>1550.3</v>
      </c>
      <c r="B14" s="4">
        <v>18</v>
      </c>
      <c r="C14" s="4">
        <v>1336.28</v>
      </c>
      <c r="D14" s="4">
        <v>196.02</v>
      </c>
      <c r="F14" s="4">
        <v>35</v>
      </c>
      <c r="H14" s="4" t="s">
        <v>3</v>
      </c>
      <c r="O14" s="4">
        <v>64</v>
      </c>
    </row>
    <row r="15" spans="1:15" x14ac:dyDescent="0.25">
      <c r="A15" s="4">
        <v>1319.49</v>
      </c>
      <c r="B15" s="4">
        <v>6</v>
      </c>
      <c r="C15" s="4">
        <v>966.6</v>
      </c>
      <c r="D15" s="4">
        <v>346.89</v>
      </c>
      <c r="F15" s="4">
        <v>64</v>
      </c>
      <c r="H15" s="4" t="s">
        <v>3</v>
      </c>
      <c r="O15" s="4">
        <v>580</v>
      </c>
    </row>
    <row r="16" spans="1:15" x14ac:dyDescent="0.25">
      <c r="A16" s="4">
        <v>1027.78</v>
      </c>
      <c r="B16" s="4">
        <v>9</v>
      </c>
      <c r="C16" s="4">
        <v>893.08</v>
      </c>
      <c r="D16" s="4">
        <v>125.7</v>
      </c>
      <c r="F16" s="4">
        <v>580</v>
      </c>
      <c r="H16" s="4" t="s">
        <v>3</v>
      </c>
      <c r="O16" s="4">
        <v>55</v>
      </c>
    </row>
    <row r="17" spans="1:15" x14ac:dyDescent="0.25">
      <c r="A17" s="4">
        <v>534</v>
      </c>
      <c r="C17" s="4">
        <v>532</v>
      </c>
      <c r="D17" s="4">
        <v>2</v>
      </c>
      <c r="F17" s="4">
        <v>55</v>
      </c>
      <c r="H17" s="4" t="s">
        <v>3</v>
      </c>
      <c r="O17" s="4">
        <v>41</v>
      </c>
    </row>
    <row r="18" spans="1:15" x14ac:dyDescent="0.25">
      <c r="A18" s="4">
        <v>544.9</v>
      </c>
      <c r="C18" s="4">
        <v>517.5</v>
      </c>
      <c r="D18" s="4">
        <v>27.4</v>
      </c>
      <c r="F18" s="4">
        <v>41</v>
      </c>
      <c r="H18" s="4" t="s">
        <v>3</v>
      </c>
      <c r="O18" s="4">
        <v>28</v>
      </c>
    </row>
    <row r="19" spans="1:15" x14ac:dyDescent="0.25">
      <c r="A19" s="4">
        <v>825.34</v>
      </c>
      <c r="C19" s="4">
        <v>397.8</v>
      </c>
      <c r="D19" s="4">
        <v>427.54</v>
      </c>
      <c r="F19" s="4">
        <v>2000</v>
      </c>
      <c r="H19" s="14" t="s">
        <v>6</v>
      </c>
      <c r="O19" s="4">
        <v>88</v>
      </c>
    </row>
    <row r="20" spans="1:15" x14ac:dyDescent="0.25">
      <c r="A20" s="4">
        <v>494.41</v>
      </c>
      <c r="C20" s="4">
        <v>159.4</v>
      </c>
      <c r="D20" s="4">
        <v>335.01</v>
      </c>
      <c r="F20" s="4">
        <v>28</v>
      </c>
      <c r="H20" s="4" t="s">
        <v>3</v>
      </c>
      <c r="O20" s="4">
        <v>43.2</v>
      </c>
    </row>
    <row r="21" spans="1:15" x14ac:dyDescent="0.25">
      <c r="A21" s="4">
        <v>404.6</v>
      </c>
      <c r="B21" s="4">
        <v>15</v>
      </c>
      <c r="C21" s="4">
        <v>178.18</v>
      </c>
      <c r="D21" s="4">
        <v>211.42</v>
      </c>
      <c r="F21" s="4">
        <v>88</v>
      </c>
      <c r="H21" s="4" t="s">
        <v>5</v>
      </c>
      <c r="I21" s="6"/>
      <c r="J21" s="6"/>
      <c r="K21" s="15"/>
      <c r="O21" s="4">
        <v>27.25</v>
      </c>
    </row>
    <row r="22" spans="1:15" x14ac:dyDescent="0.25">
      <c r="A22" s="4">
        <v>756.86</v>
      </c>
      <c r="C22" s="4">
        <v>396.6</v>
      </c>
      <c r="D22" s="4">
        <v>360.26</v>
      </c>
      <c r="F22" s="4">
        <v>43.2</v>
      </c>
      <c r="H22" s="4" t="s">
        <v>5</v>
      </c>
      <c r="O22" s="4">
        <v>102</v>
      </c>
    </row>
    <row r="23" spans="1:15" x14ac:dyDescent="0.25">
      <c r="A23" s="4">
        <v>343.8</v>
      </c>
      <c r="B23" s="4">
        <v>9</v>
      </c>
      <c r="C23" s="4">
        <v>252.9</v>
      </c>
      <c r="D23" s="4">
        <v>81.900000000000006</v>
      </c>
      <c r="F23" s="4">
        <v>27.25</v>
      </c>
      <c r="H23" s="4" t="s">
        <v>3</v>
      </c>
      <c r="O23" s="4">
        <v>87.25</v>
      </c>
    </row>
    <row r="24" spans="1:15" x14ac:dyDescent="0.25">
      <c r="A24" s="4">
        <v>989.87</v>
      </c>
      <c r="B24" s="4">
        <v>9</v>
      </c>
      <c r="C24" s="4">
        <v>733.31</v>
      </c>
      <c r="D24" s="4">
        <v>247.56</v>
      </c>
      <c r="F24" s="4">
        <v>102</v>
      </c>
      <c r="H24" s="4" t="s">
        <v>5</v>
      </c>
      <c r="O24" s="4">
        <v>265</v>
      </c>
    </row>
    <row r="25" spans="1:15" x14ac:dyDescent="0.25">
      <c r="A25" s="4">
        <v>486.26</v>
      </c>
      <c r="B25" s="4">
        <v>9</v>
      </c>
      <c r="C25" s="4">
        <v>128.5</v>
      </c>
      <c r="D25" s="4">
        <v>348.76</v>
      </c>
      <c r="F25" s="4">
        <v>355</v>
      </c>
      <c r="H25" s="12" t="s">
        <v>59</v>
      </c>
      <c r="O25" s="4">
        <v>35</v>
      </c>
    </row>
    <row r="26" spans="1:15" x14ac:dyDescent="0.25">
      <c r="F26" s="4">
        <v>87.25</v>
      </c>
      <c r="H26" s="4" t="s">
        <v>5</v>
      </c>
      <c r="O26" s="4">
        <v>159</v>
      </c>
    </row>
    <row r="27" spans="1:15" x14ac:dyDescent="0.25">
      <c r="F27" s="4">
        <v>105</v>
      </c>
      <c r="H27" s="4" t="s">
        <v>42</v>
      </c>
      <c r="O27" s="4">
        <v>42</v>
      </c>
    </row>
    <row r="28" spans="1:15" x14ac:dyDescent="0.25">
      <c r="F28" s="4">
        <v>50</v>
      </c>
      <c r="H28" s="4" t="s">
        <v>43</v>
      </c>
      <c r="O28" s="4">
        <v>329</v>
      </c>
    </row>
    <row r="29" spans="1:15" x14ac:dyDescent="0.25">
      <c r="F29" s="4">
        <v>150</v>
      </c>
      <c r="H29" s="4" t="s">
        <v>44</v>
      </c>
      <c r="O29" s="4">
        <v>40</v>
      </c>
    </row>
    <row r="30" spans="1:15" x14ac:dyDescent="0.25">
      <c r="F30" s="4">
        <v>182.5</v>
      </c>
      <c r="H30" s="4" t="s">
        <v>45</v>
      </c>
      <c r="O30" s="4">
        <v>110</v>
      </c>
    </row>
    <row r="31" spans="1:15" x14ac:dyDescent="0.25">
      <c r="F31" s="4">
        <v>1500</v>
      </c>
      <c r="H31" s="14" t="s">
        <v>6</v>
      </c>
      <c r="O31" s="4">
        <v>40</v>
      </c>
    </row>
    <row r="32" spans="1:15" x14ac:dyDescent="0.25">
      <c r="F32" s="4">
        <v>265</v>
      </c>
      <c r="H32" s="4" t="s">
        <v>5</v>
      </c>
      <c r="O32" s="4">
        <v>180</v>
      </c>
    </row>
    <row r="33" spans="6:15" x14ac:dyDescent="0.25">
      <c r="F33" s="4">
        <v>35</v>
      </c>
      <c r="H33" s="4" t="s">
        <v>5</v>
      </c>
      <c r="O33" s="4">
        <v>42.5</v>
      </c>
    </row>
    <row r="34" spans="6:15" x14ac:dyDescent="0.25">
      <c r="F34" s="4">
        <v>180</v>
      </c>
      <c r="H34" s="4" t="s">
        <v>46</v>
      </c>
      <c r="O34" s="4">
        <v>48</v>
      </c>
    </row>
    <row r="35" spans="6:15" x14ac:dyDescent="0.25">
      <c r="F35" s="4">
        <v>159</v>
      </c>
      <c r="H35" s="4" t="s">
        <v>3</v>
      </c>
      <c r="O35" s="4">
        <v>280</v>
      </c>
    </row>
    <row r="36" spans="6:15" x14ac:dyDescent="0.25">
      <c r="F36" s="4">
        <v>42</v>
      </c>
      <c r="H36" s="4" t="s">
        <v>5</v>
      </c>
      <c r="O36" s="4">
        <v>18.8</v>
      </c>
    </row>
    <row r="37" spans="6:15" x14ac:dyDescent="0.25">
      <c r="F37" s="4">
        <v>1000</v>
      </c>
      <c r="H37" s="14" t="s">
        <v>6</v>
      </c>
      <c r="O37" s="4">
        <v>116</v>
      </c>
    </row>
    <row r="38" spans="6:15" x14ac:dyDescent="0.25">
      <c r="F38" s="4">
        <v>329</v>
      </c>
      <c r="H38" s="4" t="s">
        <v>5</v>
      </c>
      <c r="O38" s="4">
        <v>80.5</v>
      </c>
    </row>
    <row r="39" spans="6:15" x14ac:dyDescent="0.25">
      <c r="F39" s="4">
        <v>40</v>
      </c>
      <c r="H39" s="4" t="s">
        <v>5</v>
      </c>
      <c r="O39" s="4">
        <v>34.92</v>
      </c>
    </row>
    <row r="40" spans="6:15" x14ac:dyDescent="0.25">
      <c r="F40" s="4">
        <v>1000</v>
      </c>
      <c r="H40" s="14" t="s">
        <v>6</v>
      </c>
      <c r="O40" s="4">
        <v>170</v>
      </c>
    </row>
    <row r="41" spans="6:15" x14ac:dyDescent="0.25">
      <c r="F41" s="4">
        <v>110</v>
      </c>
      <c r="H41" s="4" t="s">
        <v>3</v>
      </c>
      <c r="M41" s="16">
        <v>505</v>
      </c>
      <c r="N41" s="16" t="s">
        <v>47</v>
      </c>
      <c r="O41" s="4">
        <v>27.5</v>
      </c>
    </row>
    <row r="42" spans="6:15" x14ac:dyDescent="0.25">
      <c r="F42" s="4">
        <v>40</v>
      </c>
      <c r="H42" s="4" t="s">
        <v>3</v>
      </c>
      <c r="M42" s="17">
        <v>100</v>
      </c>
      <c r="N42" s="16" t="s">
        <v>53</v>
      </c>
      <c r="O42" s="4">
        <v>326</v>
      </c>
    </row>
    <row r="43" spans="6:15" x14ac:dyDescent="0.25">
      <c r="F43" s="4">
        <v>90</v>
      </c>
      <c r="H43" s="4" t="s">
        <v>48</v>
      </c>
      <c r="M43" s="17">
        <v>518.1</v>
      </c>
      <c r="N43" s="16" t="s">
        <v>54</v>
      </c>
      <c r="O43" s="4">
        <v>115</v>
      </c>
    </row>
    <row r="44" spans="6:15" x14ac:dyDescent="0.25">
      <c r="F44" s="4">
        <v>8.8000000000000007</v>
      </c>
      <c r="H44" s="4" t="s">
        <v>49</v>
      </c>
      <c r="M44" s="17">
        <v>42</v>
      </c>
      <c r="N44" s="16" t="s">
        <v>55</v>
      </c>
      <c r="O44" s="4">
        <v>28.8</v>
      </c>
    </row>
    <row r="45" spans="6:15" x14ac:dyDescent="0.25">
      <c r="F45" s="4">
        <v>25</v>
      </c>
      <c r="H45" s="4" t="s">
        <v>3</v>
      </c>
      <c r="M45" s="17"/>
      <c r="N45" s="16"/>
      <c r="O45" s="4">
        <v>25</v>
      </c>
    </row>
    <row r="46" spans="6:15" x14ac:dyDescent="0.25">
      <c r="F46" s="4">
        <v>180</v>
      </c>
      <c r="H46" s="4" t="s">
        <v>5</v>
      </c>
      <c r="M46" s="16"/>
      <c r="N46" s="16"/>
      <c r="O46" s="4">
        <v>39.6</v>
      </c>
    </row>
    <row r="47" spans="6:15" x14ac:dyDescent="0.25">
      <c r="F47" s="4">
        <v>42.5</v>
      </c>
      <c r="H47" s="4" t="s">
        <v>5</v>
      </c>
      <c r="M47" s="16"/>
      <c r="N47" s="16"/>
      <c r="O47" s="4">
        <v>18.2</v>
      </c>
    </row>
    <row r="48" spans="6:15" x14ac:dyDescent="0.25">
      <c r="F48" s="4">
        <v>153</v>
      </c>
      <c r="H48" s="4" t="s">
        <v>50</v>
      </c>
      <c r="M48" s="16"/>
      <c r="N48" s="16"/>
      <c r="O48" s="4"/>
    </row>
    <row r="49" spans="6:15" ht="18.75" x14ac:dyDescent="0.3">
      <c r="F49" s="4">
        <v>549.65</v>
      </c>
      <c r="H49" s="4" t="s">
        <v>51</v>
      </c>
      <c r="M49" s="16"/>
      <c r="N49" s="16"/>
      <c r="O49" s="19">
        <f>SUM(O3:O48)</f>
        <v>5305.920000000001</v>
      </c>
    </row>
    <row r="50" spans="6:15" x14ac:dyDescent="0.25">
      <c r="F50" s="4">
        <v>2000</v>
      </c>
      <c r="H50" s="14" t="s">
        <v>6</v>
      </c>
      <c r="M50" s="16"/>
      <c r="N50" s="16"/>
    </row>
    <row r="51" spans="6:15" x14ac:dyDescent="0.25">
      <c r="F51" s="4">
        <v>48</v>
      </c>
      <c r="H51" s="4" t="s">
        <v>5</v>
      </c>
      <c r="M51" s="16"/>
      <c r="N51" s="16"/>
    </row>
    <row r="52" spans="6:15" x14ac:dyDescent="0.25">
      <c r="F52" s="4">
        <v>280</v>
      </c>
      <c r="H52" s="4" t="s">
        <v>5</v>
      </c>
      <c r="M52" s="16"/>
      <c r="N52" s="16"/>
    </row>
    <row r="53" spans="6:15" x14ac:dyDescent="0.25">
      <c r="F53" s="4">
        <v>18.8</v>
      </c>
      <c r="H53" s="4" t="s">
        <v>3</v>
      </c>
      <c r="M53" s="16"/>
      <c r="N53" s="16"/>
    </row>
    <row r="54" spans="6:15" x14ac:dyDescent="0.25">
      <c r="F54" s="4">
        <v>6.5</v>
      </c>
      <c r="H54" s="4" t="s">
        <v>52</v>
      </c>
      <c r="M54" s="16"/>
      <c r="N54" s="16"/>
    </row>
    <row r="55" spans="6:15" x14ac:dyDescent="0.25">
      <c r="F55" s="4">
        <v>116</v>
      </c>
      <c r="H55" s="4" t="s">
        <v>3</v>
      </c>
      <c r="M55" s="16"/>
      <c r="N55" s="16"/>
    </row>
    <row r="56" spans="6:15" x14ac:dyDescent="0.25">
      <c r="F56" s="4">
        <v>80.5</v>
      </c>
      <c r="H56" s="4" t="s">
        <v>3</v>
      </c>
      <c r="M56" s="16"/>
      <c r="N56" s="16"/>
    </row>
    <row r="57" spans="6:15" x14ac:dyDescent="0.25">
      <c r="F57" s="4">
        <v>2000</v>
      </c>
      <c r="H57" s="14" t="s">
        <v>6</v>
      </c>
      <c r="M57" s="16"/>
      <c r="N57" s="16"/>
    </row>
    <row r="58" spans="6:15" x14ac:dyDescent="0.25">
      <c r="F58" s="4">
        <v>34.92</v>
      </c>
      <c r="H58" s="4" t="s">
        <v>3</v>
      </c>
      <c r="M58" s="16"/>
      <c r="N58" s="16"/>
    </row>
    <row r="59" spans="6:15" x14ac:dyDescent="0.25">
      <c r="F59" s="4">
        <v>6</v>
      </c>
      <c r="H59" s="4" t="s">
        <v>56</v>
      </c>
      <c r="M59" s="16"/>
      <c r="N59" s="16"/>
    </row>
    <row r="60" spans="6:15" x14ac:dyDescent="0.25">
      <c r="F60" s="4">
        <v>170</v>
      </c>
      <c r="H60" s="4" t="s">
        <v>3</v>
      </c>
      <c r="M60" s="16"/>
      <c r="N60" s="16"/>
    </row>
    <row r="61" spans="6:15" x14ac:dyDescent="0.25">
      <c r="F61" s="4">
        <v>27.5</v>
      </c>
      <c r="H61" s="4" t="s">
        <v>3</v>
      </c>
      <c r="M61" s="16"/>
      <c r="N61" s="16"/>
    </row>
    <row r="62" spans="6:15" x14ac:dyDescent="0.25">
      <c r="F62" s="4">
        <v>326</v>
      </c>
      <c r="H62" s="4" t="s">
        <v>3</v>
      </c>
      <c r="M62" s="16"/>
      <c r="N62" s="16"/>
    </row>
    <row r="63" spans="6:15" x14ac:dyDescent="0.25">
      <c r="F63" s="4">
        <v>115</v>
      </c>
      <c r="H63" s="4" t="s">
        <v>3</v>
      </c>
      <c r="M63" s="16"/>
      <c r="N63" s="16"/>
    </row>
    <row r="64" spans="6:15" x14ac:dyDescent="0.25">
      <c r="F64" s="4">
        <v>28.8</v>
      </c>
      <c r="H64" s="4" t="s">
        <v>3</v>
      </c>
      <c r="M64" s="16"/>
      <c r="N64" s="16"/>
    </row>
    <row r="65" spans="1:14" x14ac:dyDescent="0.25">
      <c r="F65" s="4">
        <v>39.6</v>
      </c>
      <c r="H65" s="4" t="s">
        <v>3</v>
      </c>
      <c r="M65" s="16"/>
      <c r="N65" s="16"/>
    </row>
    <row r="66" spans="1:14" x14ac:dyDescent="0.25">
      <c r="F66" s="4">
        <v>18.2</v>
      </c>
      <c r="H66" s="4" t="s">
        <v>5</v>
      </c>
      <c r="M66" s="18"/>
      <c r="N66" s="18"/>
    </row>
    <row r="67" spans="1:14" x14ac:dyDescent="0.25">
      <c r="F67" s="4">
        <v>1831.93</v>
      </c>
      <c r="H67" s="14" t="s">
        <v>6</v>
      </c>
      <c r="M67" s="18"/>
      <c r="N67" s="18"/>
    </row>
    <row r="68" spans="1:14" x14ac:dyDescent="0.25">
      <c r="M68" s="18"/>
      <c r="N68" s="18"/>
    </row>
    <row r="69" spans="1:14" x14ac:dyDescent="0.25">
      <c r="M69" s="18"/>
      <c r="N69" s="18"/>
    </row>
    <row r="70" spans="1:14" x14ac:dyDescent="0.25">
      <c r="M70" s="18"/>
      <c r="N70" s="18"/>
    </row>
    <row r="73" spans="1:14" ht="18.75" x14ac:dyDescent="0.3">
      <c r="A73" s="3">
        <f>SUM(A2:A72)</f>
        <v>18909.399999999994</v>
      </c>
      <c r="B73" s="3">
        <f>SUM(B2:B72)</f>
        <v>248.91</v>
      </c>
      <c r="C73" s="3">
        <f>SUM(C2:C72)</f>
        <v>13809.56</v>
      </c>
      <c r="D73" s="3">
        <f>SUM(D2:D72)</f>
        <v>4850.93</v>
      </c>
      <c r="E73" s="3">
        <f>B73+C73+D73</f>
        <v>18909.400000000001</v>
      </c>
      <c r="F73" s="3">
        <f>SUM(F2:F72)</f>
        <v>18909.399999999998</v>
      </c>
      <c r="G73" s="3">
        <f>E73-F73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pane xSplit="7" ySplit="1" topLeftCell="H62" activePane="bottomRight" state="frozen"/>
      <selection pane="topRight" activeCell="H1" sqref="H1"/>
      <selection pane="bottomLeft" activeCell="A2" sqref="A2"/>
      <selection pane="bottomRight" activeCell="K82" sqref="K82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4.28515625" style="4" customWidth="1"/>
    <col min="4" max="4" width="13" style="4" bestFit="1" customWidth="1"/>
    <col min="5" max="5" width="15.140625" style="4" customWidth="1"/>
    <col min="6" max="6" width="16.7109375" style="4" customWidth="1"/>
    <col min="7" max="7" width="13.28515625" style="4" customWidth="1"/>
    <col min="8" max="9" width="9.140625" style="4"/>
    <col min="10" max="10" width="9.5703125" style="4" bestFit="1" customWidth="1"/>
    <col min="14" max="14" width="13.7109375" customWidth="1"/>
  </cols>
  <sheetData>
    <row r="1" spans="1:14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N1" s="1" t="s">
        <v>3</v>
      </c>
    </row>
    <row r="2" spans="1:14" x14ac:dyDescent="0.25">
      <c r="A2" s="4">
        <v>465.24</v>
      </c>
      <c r="C2" s="4">
        <v>400.6</v>
      </c>
      <c r="D2" s="4">
        <v>64.64</v>
      </c>
      <c r="F2" s="4">
        <v>15</v>
      </c>
      <c r="H2" s="4" t="s">
        <v>57</v>
      </c>
    </row>
    <row r="3" spans="1:14" x14ac:dyDescent="0.25">
      <c r="A3" s="4">
        <v>973.86</v>
      </c>
      <c r="B3" s="4">
        <v>6</v>
      </c>
      <c r="C3" s="4">
        <v>643.34</v>
      </c>
      <c r="D3" s="4">
        <v>324.52</v>
      </c>
      <c r="F3" s="4">
        <v>66.7</v>
      </c>
      <c r="H3" s="4" t="s">
        <v>3</v>
      </c>
      <c r="N3" s="4">
        <v>66.7</v>
      </c>
    </row>
    <row r="4" spans="1:14" x14ac:dyDescent="0.25">
      <c r="A4" s="4">
        <v>792.59</v>
      </c>
      <c r="C4" s="4">
        <v>449.68</v>
      </c>
      <c r="D4" s="4">
        <v>342.91</v>
      </c>
      <c r="F4" s="4">
        <v>185</v>
      </c>
      <c r="H4" s="4" t="s">
        <v>3</v>
      </c>
      <c r="N4" s="4">
        <v>185</v>
      </c>
    </row>
    <row r="5" spans="1:14" x14ac:dyDescent="0.25">
      <c r="A5" s="4">
        <v>1449.71</v>
      </c>
      <c r="B5" s="4">
        <v>4.5</v>
      </c>
      <c r="C5" s="4">
        <v>1016.9</v>
      </c>
      <c r="D5" s="4">
        <v>428.31</v>
      </c>
      <c r="F5" s="4">
        <v>35</v>
      </c>
      <c r="H5" s="4" t="s">
        <v>3</v>
      </c>
      <c r="N5" s="4">
        <v>35</v>
      </c>
    </row>
    <row r="6" spans="1:14" x14ac:dyDescent="0.25">
      <c r="A6" s="4">
        <v>1209.6500000000001</v>
      </c>
      <c r="C6" s="4">
        <v>278</v>
      </c>
      <c r="D6" s="4">
        <v>931.65</v>
      </c>
      <c r="F6" s="4">
        <v>87.46</v>
      </c>
      <c r="H6" s="4" t="s">
        <v>3</v>
      </c>
      <c r="N6" s="4">
        <v>87.46</v>
      </c>
    </row>
    <row r="7" spans="1:14" x14ac:dyDescent="0.25">
      <c r="A7" s="4">
        <v>660.25</v>
      </c>
      <c r="C7" s="4">
        <v>557.5</v>
      </c>
      <c r="D7" s="4">
        <v>102.75</v>
      </c>
      <c r="F7" s="4">
        <v>31</v>
      </c>
      <c r="H7" s="4" t="s">
        <v>3</v>
      </c>
      <c r="N7" s="4">
        <v>31</v>
      </c>
    </row>
    <row r="8" spans="1:14" x14ac:dyDescent="0.25">
      <c r="A8" s="4">
        <v>568.87</v>
      </c>
      <c r="B8" s="4">
        <v>5</v>
      </c>
      <c r="C8" s="4">
        <v>388.5</v>
      </c>
      <c r="D8" s="4">
        <v>175.37</v>
      </c>
      <c r="F8" s="4">
        <v>157.35</v>
      </c>
      <c r="H8" s="4" t="s">
        <v>3</v>
      </c>
      <c r="N8" s="4">
        <v>157.35</v>
      </c>
    </row>
    <row r="9" spans="1:14" x14ac:dyDescent="0.25">
      <c r="A9" s="4">
        <v>1134.2</v>
      </c>
      <c r="C9" s="4">
        <v>918.9</v>
      </c>
      <c r="D9" s="4">
        <v>215.3</v>
      </c>
      <c r="F9" s="4">
        <v>200</v>
      </c>
      <c r="H9" s="4" t="s">
        <v>3</v>
      </c>
      <c r="N9" s="4">
        <v>200</v>
      </c>
    </row>
    <row r="10" spans="1:14" x14ac:dyDescent="0.25">
      <c r="A10" s="4">
        <v>431.92</v>
      </c>
      <c r="C10" s="4">
        <v>115.6</v>
      </c>
      <c r="D10" s="4">
        <v>316.32</v>
      </c>
      <c r="F10" s="4">
        <v>22</v>
      </c>
      <c r="H10" s="4" t="s">
        <v>58</v>
      </c>
      <c r="N10" s="4">
        <v>37.799999999999997</v>
      </c>
    </row>
    <row r="11" spans="1:14" x14ac:dyDescent="0.25">
      <c r="A11" s="4">
        <v>955.76</v>
      </c>
      <c r="C11" s="4">
        <v>848.51</v>
      </c>
      <c r="D11" s="4">
        <v>107.25</v>
      </c>
      <c r="F11" s="4">
        <v>37.799999999999997</v>
      </c>
      <c r="H11" s="4" t="s">
        <v>3</v>
      </c>
      <c r="N11" s="4">
        <v>700</v>
      </c>
    </row>
    <row r="12" spans="1:14" x14ac:dyDescent="0.25">
      <c r="A12" s="4">
        <v>525.04999999999995</v>
      </c>
      <c r="C12" s="4">
        <v>337</v>
      </c>
      <c r="D12" s="4">
        <v>188.05</v>
      </c>
      <c r="F12" s="4">
        <v>700</v>
      </c>
      <c r="H12" s="4" t="s">
        <v>3</v>
      </c>
      <c r="N12" s="4">
        <v>79</v>
      </c>
    </row>
    <row r="13" spans="1:14" x14ac:dyDescent="0.25">
      <c r="A13" s="4">
        <v>366.68</v>
      </c>
      <c r="B13" s="4">
        <v>9</v>
      </c>
      <c r="C13" s="4">
        <v>290.89999999999998</v>
      </c>
      <c r="D13" s="4">
        <v>66.78</v>
      </c>
      <c r="F13" s="4">
        <v>79</v>
      </c>
      <c r="H13" s="4" t="s">
        <v>3</v>
      </c>
      <c r="N13" s="4">
        <v>127</v>
      </c>
    </row>
    <row r="14" spans="1:14" x14ac:dyDescent="0.25">
      <c r="A14" s="4">
        <v>2012.23</v>
      </c>
      <c r="C14" s="4">
        <v>1792.4</v>
      </c>
      <c r="D14" s="4">
        <v>219.83</v>
      </c>
      <c r="F14" s="4">
        <v>127</v>
      </c>
      <c r="H14" s="4" t="s">
        <v>3</v>
      </c>
      <c r="N14" s="4">
        <v>58.95</v>
      </c>
    </row>
    <row r="15" spans="1:14" x14ac:dyDescent="0.25">
      <c r="A15" s="4">
        <v>864.56</v>
      </c>
      <c r="C15" s="4">
        <v>501.55</v>
      </c>
      <c r="D15" s="4">
        <v>363.01</v>
      </c>
      <c r="F15" s="4">
        <v>58.95</v>
      </c>
      <c r="H15" s="4" t="s">
        <v>3</v>
      </c>
      <c r="N15" s="4">
        <v>24.3</v>
      </c>
    </row>
    <row r="16" spans="1:14" x14ac:dyDescent="0.25">
      <c r="A16" s="4">
        <v>1169.95</v>
      </c>
      <c r="C16" s="4">
        <v>1110.8</v>
      </c>
      <c r="D16" s="4">
        <v>59.15</v>
      </c>
      <c r="F16" s="4">
        <v>24.3</v>
      </c>
      <c r="H16" s="4" t="s">
        <v>3</v>
      </c>
      <c r="N16" s="4">
        <v>232</v>
      </c>
    </row>
    <row r="17" spans="1:14" x14ac:dyDescent="0.25">
      <c r="A17" s="4">
        <v>1057.8</v>
      </c>
      <c r="B17" s="4">
        <v>4.95</v>
      </c>
      <c r="C17" s="4">
        <v>793.1</v>
      </c>
      <c r="D17" s="4">
        <v>259.75</v>
      </c>
      <c r="F17" s="4">
        <v>2000</v>
      </c>
      <c r="H17" s="14" t="s">
        <v>6</v>
      </c>
      <c r="N17" s="4">
        <v>395</v>
      </c>
    </row>
    <row r="18" spans="1:14" x14ac:dyDescent="0.25">
      <c r="A18" s="4">
        <v>838.9</v>
      </c>
      <c r="B18" s="4">
        <v>25.2</v>
      </c>
      <c r="C18" s="4">
        <v>737.1</v>
      </c>
      <c r="D18" s="4">
        <v>76.599999999999994</v>
      </c>
      <c r="F18" s="4">
        <v>232</v>
      </c>
      <c r="H18" s="4" t="s">
        <v>3</v>
      </c>
      <c r="N18" s="4">
        <v>36</v>
      </c>
    </row>
    <row r="19" spans="1:14" x14ac:dyDescent="0.25">
      <c r="A19" s="4">
        <v>1537.76</v>
      </c>
      <c r="C19" s="4">
        <v>1259.69</v>
      </c>
      <c r="D19" s="4">
        <v>278.07</v>
      </c>
      <c r="F19" s="4">
        <v>395</v>
      </c>
      <c r="H19" s="4" t="s">
        <v>5</v>
      </c>
      <c r="I19" s="12" t="s">
        <v>60</v>
      </c>
      <c r="N19" s="4">
        <v>35</v>
      </c>
    </row>
    <row r="20" spans="1:14" x14ac:dyDescent="0.25">
      <c r="A20" s="4">
        <v>842.53</v>
      </c>
      <c r="B20" s="4">
        <v>119.4</v>
      </c>
      <c r="C20" s="4">
        <v>552.4</v>
      </c>
      <c r="D20" s="4">
        <v>170.73</v>
      </c>
      <c r="F20" s="4">
        <v>36</v>
      </c>
      <c r="H20" s="4" t="s">
        <v>5</v>
      </c>
      <c r="N20" s="4">
        <v>84</v>
      </c>
    </row>
    <row r="21" spans="1:14" x14ac:dyDescent="0.25">
      <c r="A21" s="4">
        <v>1405.35</v>
      </c>
      <c r="B21" s="4">
        <v>49.5</v>
      </c>
      <c r="C21" s="4">
        <v>1251.4000000000001</v>
      </c>
      <c r="D21" s="4">
        <v>104.45</v>
      </c>
      <c r="F21" s="4">
        <v>35</v>
      </c>
      <c r="H21" s="4" t="s">
        <v>5</v>
      </c>
      <c r="N21" s="4">
        <v>70</v>
      </c>
    </row>
    <row r="22" spans="1:14" x14ac:dyDescent="0.25">
      <c r="A22" s="4">
        <v>476.16</v>
      </c>
      <c r="C22" s="4">
        <v>303.35000000000002</v>
      </c>
      <c r="D22" s="4">
        <v>172.81</v>
      </c>
      <c r="F22" s="4">
        <v>84</v>
      </c>
      <c r="H22" s="4" t="s">
        <v>3</v>
      </c>
      <c r="N22" s="4">
        <v>30</v>
      </c>
    </row>
    <row r="23" spans="1:14" x14ac:dyDescent="0.25">
      <c r="A23" s="4">
        <v>1715.88</v>
      </c>
      <c r="B23" s="4">
        <v>21.6</v>
      </c>
      <c r="C23" s="4">
        <v>1650.9</v>
      </c>
      <c r="D23" s="4">
        <v>43.38</v>
      </c>
      <c r="F23" s="4">
        <v>1500</v>
      </c>
      <c r="H23" s="14" t="s">
        <v>6</v>
      </c>
      <c r="N23" s="4">
        <v>200</v>
      </c>
    </row>
    <row r="24" spans="1:14" x14ac:dyDescent="0.25">
      <c r="A24" s="4">
        <v>1432.46</v>
      </c>
      <c r="C24" s="4">
        <v>1306</v>
      </c>
      <c r="D24" s="4">
        <v>126.46</v>
      </c>
      <c r="F24" s="4">
        <v>70</v>
      </c>
      <c r="H24" s="4" t="s">
        <v>5</v>
      </c>
      <c r="N24" s="4">
        <v>9</v>
      </c>
    </row>
    <row r="25" spans="1:14" x14ac:dyDescent="0.25">
      <c r="A25" s="4">
        <v>902.26</v>
      </c>
      <c r="B25" s="4">
        <v>31.8</v>
      </c>
      <c r="C25" s="4">
        <v>660.1</v>
      </c>
      <c r="D25" s="4">
        <v>210.36</v>
      </c>
      <c r="F25" s="4">
        <v>307</v>
      </c>
      <c r="H25" s="4" t="s">
        <v>62</v>
      </c>
      <c r="N25" s="4">
        <v>38</v>
      </c>
    </row>
    <row r="26" spans="1:14" x14ac:dyDescent="0.25">
      <c r="A26" s="4">
        <v>277.95</v>
      </c>
      <c r="C26" s="4">
        <v>197.2</v>
      </c>
      <c r="D26" s="4">
        <v>80.75</v>
      </c>
      <c r="F26" s="4">
        <v>184</v>
      </c>
      <c r="H26" s="4" t="s">
        <v>61</v>
      </c>
      <c r="N26" s="4">
        <v>71.3</v>
      </c>
    </row>
    <row r="27" spans="1:14" x14ac:dyDescent="0.25">
      <c r="A27" s="9">
        <v>902.01</v>
      </c>
      <c r="B27" s="4">
        <v>62.1</v>
      </c>
      <c r="C27" s="4">
        <v>607.69000000000005</v>
      </c>
      <c r="D27" s="4">
        <v>232.22</v>
      </c>
      <c r="F27" s="4">
        <v>230</v>
      </c>
      <c r="H27" s="4" t="s">
        <v>63</v>
      </c>
      <c r="N27" s="4">
        <v>21.5</v>
      </c>
    </row>
    <row r="28" spans="1:14" x14ac:dyDescent="0.25">
      <c r="F28" s="4">
        <v>30</v>
      </c>
      <c r="H28" s="4" t="s">
        <v>3</v>
      </c>
      <c r="N28" s="4">
        <v>33.9</v>
      </c>
    </row>
    <row r="29" spans="1:14" x14ac:dyDescent="0.25">
      <c r="F29" s="4">
        <v>200</v>
      </c>
      <c r="H29" s="4" t="s">
        <v>3</v>
      </c>
      <c r="N29" s="4">
        <v>215</v>
      </c>
    </row>
    <row r="30" spans="1:14" x14ac:dyDescent="0.25">
      <c r="F30" s="4">
        <v>9</v>
      </c>
      <c r="H30" s="4" t="s">
        <v>3</v>
      </c>
      <c r="N30" s="4">
        <v>33.159999999999997</v>
      </c>
    </row>
    <row r="31" spans="1:14" x14ac:dyDescent="0.25">
      <c r="F31" s="4">
        <v>38</v>
      </c>
      <c r="H31" s="4" t="s">
        <v>3</v>
      </c>
      <c r="N31" s="4">
        <v>101.1</v>
      </c>
    </row>
    <row r="32" spans="1:14" x14ac:dyDescent="0.25">
      <c r="F32" s="4">
        <v>71.3</v>
      </c>
      <c r="H32" s="4" t="s">
        <v>5</v>
      </c>
      <c r="N32" s="4">
        <v>47.2</v>
      </c>
    </row>
    <row r="33" spans="6:14" x14ac:dyDescent="0.25">
      <c r="F33" s="4">
        <v>21.5</v>
      </c>
      <c r="H33" s="4" t="s">
        <v>5</v>
      </c>
      <c r="N33" s="4">
        <v>206.35</v>
      </c>
    </row>
    <row r="34" spans="6:14" x14ac:dyDescent="0.25">
      <c r="F34" s="4">
        <v>2000</v>
      </c>
      <c r="H34" s="14" t="s">
        <v>6</v>
      </c>
      <c r="N34" s="4">
        <v>33.75</v>
      </c>
    </row>
    <row r="35" spans="6:14" x14ac:dyDescent="0.25">
      <c r="F35" s="4">
        <v>33.9</v>
      </c>
      <c r="H35" s="4" t="s">
        <v>3</v>
      </c>
      <c r="N35" s="4">
        <v>67.5</v>
      </c>
    </row>
    <row r="36" spans="6:14" x14ac:dyDescent="0.25">
      <c r="F36" s="4">
        <v>215</v>
      </c>
      <c r="H36" s="4" t="s">
        <v>3</v>
      </c>
      <c r="N36" s="4">
        <v>70</v>
      </c>
    </row>
    <row r="37" spans="6:14" x14ac:dyDescent="0.25">
      <c r="F37" s="4">
        <v>33.159999999999997</v>
      </c>
      <c r="H37" s="4" t="s">
        <v>3</v>
      </c>
      <c r="N37" s="4">
        <v>288</v>
      </c>
    </row>
    <row r="38" spans="6:14" x14ac:dyDescent="0.25">
      <c r="F38" s="4">
        <v>101.1</v>
      </c>
      <c r="H38" s="4" t="s">
        <v>3</v>
      </c>
      <c r="N38" s="4">
        <v>76</v>
      </c>
    </row>
    <row r="39" spans="6:14" x14ac:dyDescent="0.25">
      <c r="F39" s="4">
        <v>47.2</v>
      </c>
      <c r="H39" s="4" t="s">
        <v>3</v>
      </c>
      <c r="N39" s="4">
        <v>32.5</v>
      </c>
    </row>
    <row r="40" spans="6:14" x14ac:dyDescent="0.25">
      <c r="F40" s="4">
        <v>206.35</v>
      </c>
      <c r="H40" s="4" t="s">
        <v>3</v>
      </c>
      <c r="N40" s="4">
        <v>58.8</v>
      </c>
    </row>
    <row r="41" spans="6:14" x14ac:dyDescent="0.25">
      <c r="F41" s="4">
        <v>2000</v>
      </c>
      <c r="H41" s="14" t="s">
        <v>6</v>
      </c>
      <c r="N41" s="4">
        <v>85</v>
      </c>
    </row>
    <row r="42" spans="6:14" x14ac:dyDescent="0.25">
      <c r="F42" s="4">
        <v>33.75</v>
      </c>
      <c r="H42" s="4" t="s">
        <v>3</v>
      </c>
      <c r="N42" s="4">
        <v>20.399999999999999</v>
      </c>
    </row>
    <row r="43" spans="6:14" x14ac:dyDescent="0.25">
      <c r="F43" s="4">
        <v>67.5</v>
      </c>
      <c r="H43" s="4" t="s">
        <v>5</v>
      </c>
      <c r="N43" s="4">
        <v>61.3</v>
      </c>
    </row>
    <row r="44" spans="6:14" x14ac:dyDescent="0.25">
      <c r="F44" s="4">
        <v>70</v>
      </c>
      <c r="H44" s="4" t="s">
        <v>3</v>
      </c>
      <c r="N44" s="4">
        <v>175</v>
      </c>
    </row>
    <row r="45" spans="6:14" x14ac:dyDescent="0.25">
      <c r="F45" s="4">
        <v>288</v>
      </c>
      <c r="H45" s="4" t="s">
        <v>3</v>
      </c>
      <c r="N45" s="4">
        <v>60</v>
      </c>
    </row>
    <row r="46" spans="6:14" x14ac:dyDescent="0.25">
      <c r="F46" s="4">
        <v>76</v>
      </c>
      <c r="H46" s="4" t="s">
        <v>5</v>
      </c>
      <c r="N46" s="4">
        <v>34.799999999999997</v>
      </c>
    </row>
    <row r="47" spans="6:14" x14ac:dyDescent="0.25">
      <c r="F47" s="4">
        <v>76.25</v>
      </c>
      <c r="H47" s="4" t="s">
        <v>64</v>
      </c>
      <c r="N47" s="4">
        <v>212</v>
      </c>
    </row>
    <row r="48" spans="6:14" x14ac:dyDescent="0.25">
      <c r="F48" s="4">
        <v>303.5</v>
      </c>
      <c r="H48" s="4" t="s">
        <v>65</v>
      </c>
      <c r="N48" s="4">
        <v>196</v>
      </c>
    </row>
    <row r="49" spans="6:14" x14ac:dyDescent="0.25">
      <c r="F49" s="4">
        <v>32.5</v>
      </c>
      <c r="H49" s="4" t="s">
        <v>3</v>
      </c>
      <c r="N49" s="4">
        <v>25.81</v>
      </c>
    </row>
    <row r="50" spans="6:14" x14ac:dyDescent="0.25">
      <c r="F50" s="4">
        <v>58.8</v>
      </c>
      <c r="H50" s="4" t="s">
        <v>5</v>
      </c>
      <c r="N50" s="4">
        <v>38</v>
      </c>
    </row>
    <row r="51" spans="6:14" x14ac:dyDescent="0.25">
      <c r="F51" s="4">
        <v>85</v>
      </c>
      <c r="H51" s="4" t="s">
        <v>5</v>
      </c>
      <c r="N51" s="4">
        <v>57.8</v>
      </c>
    </row>
    <row r="52" spans="6:14" x14ac:dyDescent="0.25">
      <c r="F52" s="4">
        <v>20.399999999999999</v>
      </c>
      <c r="H52" s="4" t="s">
        <v>5</v>
      </c>
      <c r="N52" s="4">
        <v>32</v>
      </c>
    </row>
    <row r="53" spans="6:14" x14ac:dyDescent="0.25">
      <c r="F53" s="12">
        <v>388.36</v>
      </c>
      <c r="H53" s="4" t="s">
        <v>66</v>
      </c>
      <c r="N53" s="4">
        <v>213</v>
      </c>
    </row>
    <row r="54" spans="6:14" x14ac:dyDescent="0.25">
      <c r="F54" s="4">
        <v>2000</v>
      </c>
      <c r="H54" s="14" t="s">
        <v>6</v>
      </c>
      <c r="N54" s="4">
        <v>310</v>
      </c>
    </row>
    <row r="55" spans="6:14" x14ac:dyDescent="0.25">
      <c r="F55" s="4">
        <v>61.3</v>
      </c>
      <c r="H55" s="4" t="s">
        <v>5</v>
      </c>
      <c r="N55" s="4">
        <v>114</v>
      </c>
    </row>
    <row r="56" spans="6:14" x14ac:dyDescent="0.25">
      <c r="F56" s="4">
        <v>175</v>
      </c>
      <c r="H56" s="4" t="s">
        <v>3</v>
      </c>
      <c r="N56" s="4">
        <v>12.8</v>
      </c>
    </row>
    <row r="57" spans="6:14" x14ac:dyDescent="0.25">
      <c r="F57" s="4">
        <v>60</v>
      </c>
      <c r="H57" s="4" t="s">
        <v>5</v>
      </c>
      <c r="N57" s="4">
        <v>44.4</v>
      </c>
    </row>
    <row r="58" spans="6:14" x14ac:dyDescent="0.25">
      <c r="F58" s="4">
        <v>34.799999999999997</v>
      </c>
      <c r="H58" s="4" t="s">
        <v>5</v>
      </c>
      <c r="J58" s="4">
        <v>1200</v>
      </c>
      <c r="N58" s="4">
        <v>140.5</v>
      </c>
    </row>
    <row r="59" spans="6:14" x14ac:dyDescent="0.25">
      <c r="F59" s="4">
        <v>50</v>
      </c>
      <c r="H59" s="4" t="s">
        <v>67</v>
      </c>
      <c r="J59" s="4">
        <v>500</v>
      </c>
      <c r="N59" s="4">
        <v>325</v>
      </c>
    </row>
    <row r="60" spans="6:14" x14ac:dyDescent="0.25">
      <c r="F60" s="4">
        <v>256.8</v>
      </c>
      <c r="H60" s="4" t="s">
        <v>42</v>
      </c>
      <c r="N60" s="4">
        <v>142</v>
      </c>
    </row>
    <row r="61" spans="6:14" x14ac:dyDescent="0.25">
      <c r="F61" s="4">
        <v>44.8</v>
      </c>
      <c r="H61" s="4" t="s">
        <v>45</v>
      </c>
      <c r="N61" s="4">
        <v>40</v>
      </c>
    </row>
    <row r="62" spans="6:14" x14ac:dyDescent="0.25">
      <c r="F62" s="4">
        <v>74.45</v>
      </c>
      <c r="H62" s="4" t="s">
        <v>68</v>
      </c>
      <c r="N62" s="4">
        <v>10.8</v>
      </c>
    </row>
    <row r="63" spans="6:14" x14ac:dyDescent="0.25">
      <c r="F63" s="4">
        <v>2000</v>
      </c>
      <c r="H63" s="14" t="s">
        <v>6</v>
      </c>
    </row>
    <row r="64" spans="6:14" x14ac:dyDescent="0.25">
      <c r="F64" s="4">
        <v>212</v>
      </c>
      <c r="H64" s="4" t="s">
        <v>3</v>
      </c>
      <c r="N64" s="4">
        <f>SUM(N3:N63)</f>
        <v>6625.2300000000005</v>
      </c>
    </row>
    <row r="65" spans="6:8" x14ac:dyDescent="0.25">
      <c r="F65" s="4">
        <v>196</v>
      </c>
      <c r="H65" s="4" t="s">
        <v>3</v>
      </c>
    </row>
    <row r="66" spans="6:8" x14ac:dyDescent="0.25">
      <c r="F66" s="4">
        <v>25.81</v>
      </c>
      <c r="H66" s="4" t="s">
        <v>3</v>
      </c>
    </row>
    <row r="67" spans="6:8" x14ac:dyDescent="0.25">
      <c r="F67" s="4">
        <v>38</v>
      </c>
      <c r="H67" s="4" t="s">
        <v>3</v>
      </c>
    </row>
    <row r="68" spans="6:8" x14ac:dyDescent="0.25">
      <c r="F68" s="4">
        <v>1500</v>
      </c>
      <c r="H68" s="14" t="s">
        <v>6</v>
      </c>
    </row>
    <row r="69" spans="6:8" x14ac:dyDescent="0.25">
      <c r="F69" s="4">
        <v>57.8</v>
      </c>
      <c r="H69" s="4" t="s">
        <v>3</v>
      </c>
    </row>
    <row r="70" spans="6:8" x14ac:dyDescent="0.25">
      <c r="F70" s="4">
        <v>32</v>
      </c>
      <c r="H70" s="4" t="s">
        <v>3</v>
      </c>
    </row>
    <row r="71" spans="6:8" x14ac:dyDescent="0.25">
      <c r="F71" s="4">
        <v>213</v>
      </c>
      <c r="H71" s="4" t="s">
        <v>3</v>
      </c>
    </row>
    <row r="72" spans="6:8" x14ac:dyDescent="0.25">
      <c r="F72" s="4">
        <v>310</v>
      </c>
      <c r="H72" s="4" t="s">
        <v>3</v>
      </c>
    </row>
    <row r="73" spans="6:8" x14ac:dyDescent="0.25">
      <c r="F73" s="4">
        <v>114</v>
      </c>
      <c r="H73" s="4" t="s">
        <v>3</v>
      </c>
    </row>
    <row r="74" spans="6:8" x14ac:dyDescent="0.25">
      <c r="F74" s="9">
        <v>60</v>
      </c>
      <c r="H74" s="4" t="s">
        <v>69</v>
      </c>
    </row>
    <row r="75" spans="6:8" x14ac:dyDescent="0.25">
      <c r="F75" s="4">
        <v>12.8</v>
      </c>
      <c r="H75" s="4" t="s">
        <v>3</v>
      </c>
    </row>
    <row r="76" spans="6:8" x14ac:dyDescent="0.25">
      <c r="F76" s="4">
        <v>44.4</v>
      </c>
      <c r="H76" s="4" t="s">
        <v>3</v>
      </c>
    </row>
    <row r="77" spans="6:8" x14ac:dyDescent="0.25">
      <c r="F77" s="4">
        <v>140.5</v>
      </c>
      <c r="H77" s="4" t="s">
        <v>3</v>
      </c>
    </row>
    <row r="78" spans="6:8" x14ac:dyDescent="0.25">
      <c r="F78" s="4">
        <v>325</v>
      </c>
      <c r="H78" s="4" t="s">
        <v>3</v>
      </c>
    </row>
    <row r="79" spans="6:8" x14ac:dyDescent="0.25">
      <c r="F79" s="4">
        <v>142</v>
      </c>
      <c r="H79" s="4" t="s">
        <v>3</v>
      </c>
    </row>
    <row r="80" spans="6:8" x14ac:dyDescent="0.25">
      <c r="F80" s="4">
        <v>40</v>
      </c>
      <c r="H80" s="4" t="s">
        <v>5</v>
      </c>
    </row>
    <row r="81" spans="1:8" x14ac:dyDescent="0.25">
      <c r="F81" s="4">
        <v>10.8</v>
      </c>
      <c r="H81" s="4" t="s">
        <v>3</v>
      </c>
    </row>
    <row r="82" spans="1:8" x14ac:dyDescent="0.25">
      <c r="F82" s="4">
        <v>3332.19</v>
      </c>
      <c r="H82" s="14" t="s">
        <v>6</v>
      </c>
    </row>
    <row r="84" spans="1:8" ht="18.75" x14ac:dyDescent="0.3">
      <c r="A84" s="3">
        <f>SUM(A2:A83)</f>
        <v>24969.579999999991</v>
      </c>
      <c r="B84" s="3">
        <f>SUM(B2:B83)</f>
        <v>339.05</v>
      </c>
      <c r="C84" s="3">
        <f>SUM(C2:C83)</f>
        <v>18969.109999999997</v>
      </c>
      <c r="D84" s="3">
        <f>SUM(D2:D83)</f>
        <v>5661.42</v>
      </c>
      <c r="E84" s="3">
        <f>B84+C84+D84</f>
        <v>24969.579999999994</v>
      </c>
      <c r="F84" s="3">
        <f>SUM(F2:F83)</f>
        <v>24969.579999999998</v>
      </c>
      <c r="G84" s="3">
        <f>E84-F84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pane xSplit="7" ySplit="1" topLeftCell="H50" activePane="bottomRight" state="frozen"/>
      <selection pane="topRight" activeCell="H1" sqref="H1"/>
      <selection pane="bottomLeft" activeCell="A2" sqref="A2"/>
      <selection pane="bottomRight" activeCell="B3" sqref="B3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6.85546875" style="4" customWidth="1"/>
    <col min="4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  <col min="12" max="12" width="20.85546875" customWidth="1"/>
    <col min="13" max="13" width="12.42578125" customWidth="1"/>
    <col min="14" max="14" width="9.140625" customWidth="1"/>
  </cols>
  <sheetData>
    <row r="1" spans="1:12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L1" s="1" t="s">
        <v>3</v>
      </c>
    </row>
    <row r="2" spans="1:12" x14ac:dyDescent="0.25">
      <c r="A2" s="4">
        <v>419.49</v>
      </c>
      <c r="B2" s="4">
        <v>42</v>
      </c>
      <c r="C2" s="4">
        <v>330</v>
      </c>
      <c r="D2" s="4">
        <v>47.49</v>
      </c>
      <c r="F2" s="4">
        <v>200</v>
      </c>
      <c r="H2" s="4" t="s">
        <v>3</v>
      </c>
      <c r="L2" s="8">
        <v>200</v>
      </c>
    </row>
    <row r="3" spans="1:12" x14ac:dyDescent="0.25">
      <c r="A3" s="4">
        <v>390.11</v>
      </c>
      <c r="B3" s="4">
        <v>9</v>
      </c>
      <c r="C3" s="4">
        <v>208.8</v>
      </c>
      <c r="D3" s="4">
        <v>172.31</v>
      </c>
      <c r="F3" s="4">
        <v>26.39</v>
      </c>
      <c r="H3" s="4" t="s">
        <v>3</v>
      </c>
      <c r="L3" s="8">
        <v>26.39</v>
      </c>
    </row>
    <row r="4" spans="1:12" x14ac:dyDescent="0.25">
      <c r="A4" s="4">
        <v>1329.09</v>
      </c>
      <c r="B4" s="4">
        <v>196.2</v>
      </c>
      <c r="C4" s="4">
        <v>1013.51</v>
      </c>
      <c r="D4" s="4">
        <v>119.38</v>
      </c>
      <c r="F4" s="4">
        <v>45</v>
      </c>
      <c r="H4" s="4" t="s">
        <v>3</v>
      </c>
      <c r="L4" s="8">
        <v>45</v>
      </c>
    </row>
    <row r="5" spans="1:12" x14ac:dyDescent="0.25">
      <c r="A5" s="4">
        <v>409.41</v>
      </c>
      <c r="B5" s="4">
        <v>67.5</v>
      </c>
      <c r="C5" s="4">
        <v>244.53</v>
      </c>
      <c r="D5" s="4">
        <v>97.38</v>
      </c>
      <c r="F5" s="4">
        <v>15</v>
      </c>
      <c r="H5" s="4" t="s">
        <v>57</v>
      </c>
      <c r="L5" s="8">
        <v>9</v>
      </c>
    </row>
    <row r="6" spans="1:12" x14ac:dyDescent="0.25">
      <c r="A6" s="4">
        <v>703.19</v>
      </c>
      <c r="B6" s="4">
        <v>21.3</v>
      </c>
      <c r="C6" s="4">
        <v>649.09</v>
      </c>
      <c r="D6" s="4">
        <v>32.799999999999997</v>
      </c>
      <c r="F6" s="4">
        <v>33.92</v>
      </c>
      <c r="H6" s="4" t="s">
        <v>70</v>
      </c>
      <c r="L6" s="8">
        <v>16.899999999999999</v>
      </c>
    </row>
    <row r="7" spans="1:12" x14ac:dyDescent="0.25">
      <c r="A7" s="4">
        <v>1217</v>
      </c>
      <c r="B7" s="4">
        <v>1.8</v>
      </c>
      <c r="C7" s="4">
        <v>1215.2</v>
      </c>
      <c r="F7" s="4">
        <v>9</v>
      </c>
      <c r="H7" s="4" t="s">
        <v>3</v>
      </c>
      <c r="L7" s="8">
        <v>207.89</v>
      </c>
    </row>
    <row r="8" spans="1:12" x14ac:dyDescent="0.25">
      <c r="A8" s="4">
        <v>344.85</v>
      </c>
      <c r="B8" s="4">
        <v>24.9</v>
      </c>
      <c r="C8" s="4">
        <v>233.4</v>
      </c>
      <c r="D8" s="4">
        <v>86.55</v>
      </c>
      <c r="F8" s="4">
        <v>16.899999999999999</v>
      </c>
      <c r="H8" s="4" t="s">
        <v>3</v>
      </c>
      <c r="L8" s="8">
        <v>100</v>
      </c>
    </row>
    <row r="9" spans="1:12" x14ac:dyDescent="0.25">
      <c r="A9" s="4">
        <v>218.57</v>
      </c>
      <c r="C9" s="4">
        <v>111.6</v>
      </c>
      <c r="D9" s="4">
        <v>106.97</v>
      </c>
      <c r="F9" s="4">
        <v>505.4</v>
      </c>
      <c r="H9" s="4" t="s">
        <v>71</v>
      </c>
      <c r="L9" s="8">
        <v>30</v>
      </c>
    </row>
    <row r="10" spans="1:12" x14ac:dyDescent="0.25">
      <c r="A10" s="4">
        <v>1169.6400000000001</v>
      </c>
      <c r="C10" s="4">
        <v>973.45</v>
      </c>
      <c r="D10" s="4">
        <v>196.19</v>
      </c>
      <c r="F10" s="4">
        <v>207.89</v>
      </c>
      <c r="H10" s="4" t="s">
        <v>3</v>
      </c>
      <c r="L10" s="8">
        <v>10</v>
      </c>
    </row>
    <row r="11" spans="1:12" x14ac:dyDescent="0.25">
      <c r="A11" s="4">
        <v>456.26</v>
      </c>
      <c r="B11" s="4">
        <v>21</v>
      </c>
      <c r="C11" s="4">
        <v>290.60000000000002</v>
      </c>
      <c r="D11" s="4">
        <v>144.66</v>
      </c>
      <c r="F11" s="4">
        <v>100</v>
      </c>
      <c r="H11" s="4" t="s">
        <v>3</v>
      </c>
      <c r="L11" s="8">
        <v>114</v>
      </c>
    </row>
    <row r="12" spans="1:12" x14ac:dyDescent="0.25">
      <c r="A12" s="4">
        <v>487.16</v>
      </c>
      <c r="C12" s="4">
        <v>379.1</v>
      </c>
      <c r="D12" s="4">
        <v>108.06</v>
      </c>
      <c r="F12" s="4">
        <v>30</v>
      </c>
      <c r="H12" s="4" t="s">
        <v>3</v>
      </c>
      <c r="L12" s="8">
        <v>37</v>
      </c>
    </row>
    <row r="13" spans="1:12" x14ac:dyDescent="0.25">
      <c r="A13" s="4">
        <v>1415</v>
      </c>
      <c r="B13" s="4">
        <v>131.6</v>
      </c>
      <c r="C13" s="4">
        <v>944.7</v>
      </c>
      <c r="D13" s="4">
        <v>338.7</v>
      </c>
      <c r="F13" s="4">
        <v>10</v>
      </c>
      <c r="H13" s="4" t="s">
        <v>3</v>
      </c>
      <c r="L13" s="8">
        <v>57.5</v>
      </c>
    </row>
    <row r="14" spans="1:12" x14ac:dyDescent="0.25">
      <c r="A14" s="4">
        <v>25.7</v>
      </c>
      <c r="C14" s="4">
        <v>21.2</v>
      </c>
      <c r="D14" s="4">
        <v>4.5</v>
      </c>
      <c r="F14" s="4">
        <v>114</v>
      </c>
      <c r="H14" s="4" t="s">
        <v>3</v>
      </c>
      <c r="L14" s="8">
        <v>132.19</v>
      </c>
    </row>
    <row r="15" spans="1:12" x14ac:dyDescent="0.25">
      <c r="A15" s="4">
        <v>479.01</v>
      </c>
      <c r="B15" s="4">
        <v>14.1</v>
      </c>
      <c r="C15" s="4">
        <v>347.09</v>
      </c>
      <c r="D15" s="4">
        <v>117.82</v>
      </c>
      <c r="F15" s="4">
        <v>37</v>
      </c>
      <c r="H15" s="4" t="s">
        <v>5</v>
      </c>
      <c r="L15" s="8">
        <v>550</v>
      </c>
    </row>
    <row r="16" spans="1:12" x14ac:dyDescent="0.25">
      <c r="A16" s="4">
        <v>137.25</v>
      </c>
      <c r="C16" s="4">
        <v>102.6</v>
      </c>
      <c r="D16" s="4">
        <v>34.65</v>
      </c>
      <c r="F16" s="4">
        <v>57.5</v>
      </c>
      <c r="H16" s="4" t="s">
        <v>3</v>
      </c>
      <c r="L16" s="8">
        <v>28</v>
      </c>
    </row>
    <row r="17" spans="1:12" x14ac:dyDescent="0.25">
      <c r="A17" s="4">
        <v>534.65</v>
      </c>
      <c r="B17" s="4">
        <v>16.2</v>
      </c>
      <c r="C17" s="4">
        <v>474.7</v>
      </c>
      <c r="D17" s="4">
        <v>43.75</v>
      </c>
      <c r="F17" s="4">
        <v>132.19</v>
      </c>
      <c r="H17" s="4" t="s">
        <v>3</v>
      </c>
      <c r="L17" s="8">
        <v>17.100000000000001</v>
      </c>
    </row>
    <row r="18" spans="1:12" x14ac:dyDescent="0.25">
      <c r="A18" s="4">
        <v>934.83</v>
      </c>
      <c r="B18" s="4">
        <v>13.5</v>
      </c>
      <c r="C18" s="4">
        <v>782.61</v>
      </c>
      <c r="D18" s="4">
        <v>138.72</v>
      </c>
      <c r="F18" s="4">
        <v>550</v>
      </c>
      <c r="H18" s="4" t="s">
        <v>3</v>
      </c>
      <c r="L18" s="8">
        <v>122.61</v>
      </c>
    </row>
    <row r="19" spans="1:12" x14ac:dyDescent="0.25">
      <c r="A19" s="4">
        <v>668.6</v>
      </c>
      <c r="B19" s="4">
        <v>31.5</v>
      </c>
      <c r="C19" s="4">
        <v>348.8</v>
      </c>
      <c r="D19" s="4">
        <v>288.3</v>
      </c>
      <c r="F19" s="4">
        <v>1500</v>
      </c>
      <c r="H19" s="14" t="s">
        <v>6</v>
      </c>
      <c r="L19" s="8">
        <v>45.2</v>
      </c>
    </row>
    <row r="20" spans="1:12" x14ac:dyDescent="0.25">
      <c r="A20" s="4">
        <v>137.30000000000001</v>
      </c>
      <c r="C20" s="4">
        <v>95.5</v>
      </c>
      <c r="D20" s="4">
        <v>41.8</v>
      </c>
      <c r="F20" s="4">
        <v>28</v>
      </c>
      <c r="H20" s="4" t="s">
        <v>3</v>
      </c>
      <c r="L20" s="8">
        <v>46.15</v>
      </c>
    </row>
    <row r="21" spans="1:12" x14ac:dyDescent="0.25">
      <c r="A21" s="4">
        <v>404</v>
      </c>
      <c r="C21" s="4">
        <v>239.5</v>
      </c>
      <c r="D21" s="4">
        <v>164.5</v>
      </c>
      <c r="F21" s="4">
        <v>122.61</v>
      </c>
      <c r="H21" s="4" t="s">
        <v>3</v>
      </c>
      <c r="L21" s="8">
        <v>68</v>
      </c>
    </row>
    <row r="22" spans="1:12" x14ac:dyDescent="0.25">
      <c r="A22" s="4">
        <v>650.85</v>
      </c>
      <c r="B22" s="4">
        <v>49.2</v>
      </c>
      <c r="C22" s="4">
        <v>445.95</v>
      </c>
      <c r="D22" s="4">
        <v>155.69999999999999</v>
      </c>
      <c r="F22" s="4">
        <v>17.100000000000001</v>
      </c>
      <c r="H22" s="4" t="s">
        <v>3</v>
      </c>
      <c r="L22" s="8">
        <v>95</v>
      </c>
    </row>
    <row r="23" spans="1:12" x14ac:dyDescent="0.25">
      <c r="A23" s="4">
        <v>1422.23</v>
      </c>
      <c r="B23" s="4">
        <v>24.6</v>
      </c>
      <c r="C23" s="4">
        <v>1273.4000000000001</v>
      </c>
      <c r="D23" s="4">
        <v>124.23</v>
      </c>
      <c r="F23" s="4">
        <v>45.2</v>
      </c>
      <c r="H23" s="4" t="s">
        <v>3</v>
      </c>
      <c r="L23" s="8">
        <v>100.34</v>
      </c>
    </row>
    <row r="24" spans="1:12" x14ac:dyDescent="0.25">
      <c r="A24" s="4">
        <v>1776.35</v>
      </c>
      <c r="B24" s="4">
        <v>9.6999999999999993</v>
      </c>
      <c r="C24" s="4">
        <v>1688</v>
      </c>
      <c r="D24" s="4">
        <v>78.650000000000006</v>
      </c>
      <c r="F24" s="9">
        <v>46.15</v>
      </c>
      <c r="G24" s="9"/>
      <c r="H24" s="9" t="s">
        <v>3</v>
      </c>
      <c r="L24" s="8">
        <v>28</v>
      </c>
    </row>
    <row r="25" spans="1:12" x14ac:dyDescent="0.25">
      <c r="A25" s="4">
        <v>1350.72</v>
      </c>
      <c r="B25" s="4">
        <v>13.8</v>
      </c>
      <c r="C25" s="4">
        <v>986.7</v>
      </c>
      <c r="D25" s="4">
        <v>350.22</v>
      </c>
      <c r="F25" s="4">
        <v>8.9</v>
      </c>
      <c r="H25" s="4" t="s">
        <v>76</v>
      </c>
      <c r="I25" s="8"/>
      <c r="L25" s="8">
        <v>115</v>
      </c>
    </row>
    <row r="26" spans="1:12" x14ac:dyDescent="0.25">
      <c r="A26" s="4">
        <v>451.57</v>
      </c>
      <c r="C26" s="4">
        <v>200</v>
      </c>
      <c r="D26" s="4">
        <v>251.57</v>
      </c>
      <c r="F26" s="4">
        <v>2000</v>
      </c>
      <c r="H26" s="14" t="s">
        <v>6</v>
      </c>
      <c r="L26" s="8">
        <v>118</v>
      </c>
    </row>
    <row r="27" spans="1:12" x14ac:dyDescent="0.25">
      <c r="F27" s="4">
        <v>68</v>
      </c>
      <c r="H27" s="4" t="s">
        <v>3</v>
      </c>
      <c r="L27" s="8">
        <v>105</v>
      </c>
    </row>
    <row r="28" spans="1:12" x14ac:dyDescent="0.25">
      <c r="F28" s="4">
        <v>17.5</v>
      </c>
      <c r="H28" s="4" t="s">
        <v>72</v>
      </c>
      <c r="L28" s="8">
        <v>25</v>
      </c>
    </row>
    <row r="29" spans="1:12" x14ac:dyDescent="0.25">
      <c r="F29" s="4">
        <v>95</v>
      </c>
      <c r="H29" s="4" t="s">
        <v>3</v>
      </c>
      <c r="L29" s="8">
        <v>40.5</v>
      </c>
    </row>
    <row r="30" spans="1:12" x14ac:dyDescent="0.25">
      <c r="F30" s="4">
        <v>100.34</v>
      </c>
      <c r="H30" s="4" t="s">
        <v>3</v>
      </c>
      <c r="L30" s="8">
        <v>106.3</v>
      </c>
    </row>
    <row r="31" spans="1:12" x14ac:dyDescent="0.25">
      <c r="F31" s="4">
        <v>28</v>
      </c>
      <c r="H31" s="4" t="s">
        <v>3</v>
      </c>
      <c r="L31" s="8">
        <v>1</v>
      </c>
    </row>
    <row r="32" spans="1:12" x14ac:dyDescent="0.25">
      <c r="F32" s="4">
        <v>115</v>
      </c>
      <c r="H32" s="4" t="s">
        <v>3</v>
      </c>
      <c r="L32" s="8">
        <v>27</v>
      </c>
    </row>
    <row r="33" spans="6:12" x14ac:dyDescent="0.25">
      <c r="F33" s="4">
        <v>118</v>
      </c>
      <c r="H33" s="4" t="s">
        <v>5</v>
      </c>
      <c r="L33" s="8">
        <v>491.8</v>
      </c>
    </row>
    <row r="34" spans="6:12" x14ac:dyDescent="0.25">
      <c r="F34" s="4">
        <v>105</v>
      </c>
      <c r="H34" s="4" t="s">
        <v>3</v>
      </c>
      <c r="L34" s="8">
        <v>20</v>
      </c>
    </row>
    <row r="35" spans="6:12" x14ac:dyDescent="0.25">
      <c r="F35" s="4">
        <v>25</v>
      </c>
      <c r="H35" s="4" t="s">
        <v>3</v>
      </c>
      <c r="L35" s="8">
        <v>50</v>
      </c>
    </row>
    <row r="36" spans="6:12" x14ac:dyDescent="0.25">
      <c r="F36" s="4">
        <v>2000</v>
      </c>
      <c r="H36" s="14" t="s">
        <v>6</v>
      </c>
      <c r="L36" s="8">
        <v>390</v>
      </c>
    </row>
    <row r="37" spans="6:12" x14ac:dyDescent="0.25">
      <c r="F37" s="4">
        <v>40.5</v>
      </c>
      <c r="H37" s="4" t="s">
        <v>3</v>
      </c>
      <c r="L37" s="8">
        <v>125</v>
      </c>
    </row>
    <row r="38" spans="6:12" x14ac:dyDescent="0.25">
      <c r="F38" s="4">
        <v>12.4</v>
      </c>
      <c r="H38" s="4" t="s">
        <v>73</v>
      </c>
      <c r="L38" s="8">
        <v>90</v>
      </c>
    </row>
    <row r="39" spans="6:12" x14ac:dyDescent="0.25">
      <c r="F39" s="4">
        <v>120</v>
      </c>
      <c r="H39" s="4" t="s">
        <v>74</v>
      </c>
      <c r="L39" s="8">
        <v>50</v>
      </c>
    </row>
    <row r="40" spans="6:12" x14ac:dyDescent="0.25">
      <c r="F40" s="4">
        <v>105</v>
      </c>
      <c r="H40" s="4" t="s">
        <v>75</v>
      </c>
      <c r="L40" s="8">
        <v>594.5</v>
      </c>
    </row>
    <row r="41" spans="6:12" x14ac:dyDescent="0.25">
      <c r="F41" s="4">
        <v>136.9</v>
      </c>
      <c r="H41" s="4" t="s">
        <v>45</v>
      </c>
      <c r="L41" s="8">
        <v>40</v>
      </c>
    </row>
    <row r="42" spans="6:12" x14ac:dyDescent="0.25">
      <c r="F42" s="4">
        <v>106.3</v>
      </c>
      <c r="H42" s="4" t="s">
        <v>5</v>
      </c>
      <c r="L42" s="8">
        <v>159.6</v>
      </c>
    </row>
    <row r="43" spans="6:12" x14ac:dyDescent="0.25">
      <c r="F43" s="4">
        <v>1</v>
      </c>
      <c r="H43" s="4" t="s">
        <v>3</v>
      </c>
      <c r="L43" s="8">
        <v>115</v>
      </c>
    </row>
    <row r="44" spans="6:12" x14ac:dyDescent="0.25">
      <c r="F44" s="4">
        <v>2000</v>
      </c>
      <c r="H44" s="14" t="s">
        <v>6</v>
      </c>
      <c r="L44" s="8">
        <v>37</v>
      </c>
    </row>
    <row r="45" spans="6:12" x14ac:dyDescent="0.25">
      <c r="F45" s="4">
        <v>27</v>
      </c>
      <c r="H45" s="4" t="s">
        <v>3</v>
      </c>
      <c r="L45" s="8">
        <v>50</v>
      </c>
    </row>
    <row r="46" spans="6:12" x14ac:dyDescent="0.25">
      <c r="F46" s="4">
        <v>10</v>
      </c>
      <c r="H46" s="4" t="s">
        <v>77</v>
      </c>
      <c r="L46" s="8">
        <v>49</v>
      </c>
    </row>
    <row r="47" spans="6:12" x14ac:dyDescent="0.25">
      <c r="F47" s="4">
        <v>491.8</v>
      </c>
      <c r="H47" s="4" t="s">
        <v>3</v>
      </c>
      <c r="L47" s="8">
        <v>221.5</v>
      </c>
    </row>
    <row r="48" spans="6:12" x14ac:dyDescent="0.25">
      <c r="F48" s="4">
        <v>20</v>
      </c>
      <c r="H48" s="4" t="s">
        <v>3</v>
      </c>
      <c r="L48" s="8">
        <v>87.94</v>
      </c>
    </row>
    <row r="49" spans="6:12" ht="15.75" x14ac:dyDescent="0.25">
      <c r="F49" s="4">
        <v>2000</v>
      </c>
      <c r="H49" s="14" t="s">
        <v>6</v>
      </c>
      <c r="L49" s="23">
        <f>SUM(L2:L48)</f>
        <v>5195.4100000000008</v>
      </c>
    </row>
    <row r="50" spans="6:12" x14ac:dyDescent="0.25">
      <c r="F50" s="4">
        <v>90</v>
      </c>
      <c r="H50" s="4" t="s">
        <v>5</v>
      </c>
    </row>
    <row r="51" spans="6:12" x14ac:dyDescent="0.25">
      <c r="F51" s="4">
        <v>50</v>
      </c>
      <c r="H51" s="4" t="s">
        <v>5</v>
      </c>
    </row>
    <row r="52" spans="6:12" x14ac:dyDescent="0.25">
      <c r="F52" s="4">
        <v>390</v>
      </c>
      <c r="H52" s="4" t="s">
        <v>5</v>
      </c>
    </row>
    <row r="53" spans="6:12" x14ac:dyDescent="0.25">
      <c r="F53" s="4">
        <v>1000</v>
      </c>
      <c r="H53" s="14" t="s">
        <v>6</v>
      </c>
    </row>
    <row r="54" spans="6:12" x14ac:dyDescent="0.25">
      <c r="F54" s="4">
        <v>125</v>
      </c>
      <c r="H54" s="4" t="s">
        <v>5</v>
      </c>
    </row>
    <row r="55" spans="6:12" x14ac:dyDescent="0.25">
      <c r="F55" s="4">
        <v>50</v>
      </c>
      <c r="H55" s="4" t="s">
        <v>3</v>
      </c>
    </row>
    <row r="56" spans="6:12" x14ac:dyDescent="0.25">
      <c r="F56" s="4">
        <v>594.5</v>
      </c>
      <c r="H56" s="4" t="s">
        <v>5</v>
      </c>
    </row>
    <row r="57" spans="6:12" x14ac:dyDescent="0.25">
      <c r="F57" s="4">
        <v>40</v>
      </c>
      <c r="H57" s="4" t="s">
        <v>3</v>
      </c>
    </row>
    <row r="58" spans="6:12" x14ac:dyDescent="0.25">
      <c r="F58" s="4">
        <v>159.6</v>
      </c>
      <c r="H58" s="4" t="s">
        <v>3</v>
      </c>
    </row>
    <row r="59" spans="6:12" x14ac:dyDescent="0.25">
      <c r="F59" s="4">
        <v>115</v>
      </c>
      <c r="H59" s="4" t="s">
        <v>3</v>
      </c>
    </row>
    <row r="60" spans="6:12" x14ac:dyDescent="0.25">
      <c r="F60" s="4">
        <v>37</v>
      </c>
      <c r="H60" s="4" t="s">
        <v>3</v>
      </c>
    </row>
    <row r="61" spans="6:12" x14ac:dyDescent="0.25">
      <c r="F61" s="4">
        <v>50</v>
      </c>
      <c r="H61" s="4" t="s">
        <v>3</v>
      </c>
    </row>
    <row r="62" spans="6:12" x14ac:dyDescent="0.25">
      <c r="F62" s="4">
        <v>49</v>
      </c>
      <c r="H62" s="4" t="s">
        <v>5</v>
      </c>
    </row>
    <row r="63" spans="6:12" x14ac:dyDescent="0.25">
      <c r="F63" s="4">
        <v>221.5</v>
      </c>
      <c r="H63" s="4" t="s">
        <v>5</v>
      </c>
    </row>
    <row r="64" spans="6:12" x14ac:dyDescent="0.25">
      <c r="F64" s="4">
        <v>87.94</v>
      </c>
      <c r="H64" s="4" t="s">
        <v>5</v>
      </c>
    </row>
    <row r="65" spans="1:14" x14ac:dyDescent="0.25">
      <c r="F65" s="4">
        <v>872.4</v>
      </c>
      <c r="H65" s="14" t="s">
        <v>6</v>
      </c>
      <c r="M65" s="13"/>
      <c r="N65" s="13"/>
    </row>
    <row r="66" spans="1:14" x14ac:dyDescent="0.25">
      <c r="M66" s="20"/>
      <c r="N66" s="13"/>
    </row>
    <row r="67" spans="1:14" ht="18.75" x14ac:dyDescent="0.3">
      <c r="M67" s="21"/>
      <c r="N67" s="13"/>
    </row>
    <row r="68" spans="1:14" ht="18.75" x14ac:dyDescent="0.3">
      <c r="M68" s="21"/>
      <c r="N68" s="13"/>
    </row>
    <row r="69" spans="1:14" ht="18.75" x14ac:dyDescent="0.3">
      <c r="A69" s="3">
        <f>SUM(A2:A68)</f>
        <v>17532.830000000002</v>
      </c>
      <c r="B69" s="3">
        <f>SUM(B2:B68)</f>
        <v>687.90000000000009</v>
      </c>
      <c r="C69" s="3">
        <f>SUM(C2:C68)</f>
        <v>13600.03</v>
      </c>
      <c r="D69" s="3">
        <f>SUM(D2:D68)</f>
        <v>3244.9</v>
      </c>
      <c r="E69" s="3">
        <f>B69+C69+D69</f>
        <v>17532.830000000002</v>
      </c>
      <c r="F69" s="3">
        <f>SUM(F2:F68)</f>
        <v>17532.829999999998</v>
      </c>
      <c r="G69" s="3">
        <f>E69-F69</f>
        <v>0</v>
      </c>
      <c r="M69" s="21"/>
      <c r="N69" s="13"/>
    </row>
    <row r="70" spans="1:14" ht="18.75" x14ac:dyDescent="0.3">
      <c r="M70" s="21"/>
      <c r="N70" s="13"/>
    </row>
    <row r="71" spans="1:14" ht="18.75" x14ac:dyDescent="0.3">
      <c r="M71" s="22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7" ySplit="1" topLeftCell="H47" activePane="bottomRight" state="frozen"/>
      <selection pane="topRight" activeCell="H1" sqref="H1"/>
      <selection pane="bottomLeft" activeCell="A2" sqref="A2"/>
      <selection pane="bottomRight" activeCell="H61" sqref="H61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4.28515625" style="4" customWidth="1"/>
    <col min="4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  <col min="12" max="13" width="9.140625" customWidth="1"/>
    <col min="15" max="15" width="13" style="25" customWidth="1"/>
  </cols>
  <sheetData>
    <row r="1" spans="1:15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O1" s="24" t="s">
        <v>3</v>
      </c>
    </row>
    <row r="2" spans="1:15" x14ac:dyDescent="0.25">
      <c r="A2" s="4">
        <v>341.55</v>
      </c>
      <c r="B2" s="4">
        <v>8.1</v>
      </c>
      <c r="C2" s="4">
        <v>162.5</v>
      </c>
      <c r="D2" s="4">
        <v>170.95</v>
      </c>
      <c r="F2" s="4">
        <v>94.8</v>
      </c>
      <c r="H2" s="4" t="s">
        <v>3</v>
      </c>
      <c r="O2" s="26">
        <v>94.8</v>
      </c>
    </row>
    <row r="3" spans="1:15" x14ac:dyDescent="0.25">
      <c r="A3" s="4">
        <v>1935.7</v>
      </c>
      <c r="B3" s="4">
        <v>8.4</v>
      </c>
      <c r="C3" s="4">
        <v>1876.3</v>
      </c>
      <c r="D3" s="4">
        <v>51</v>
      </c>
      <c r="F3" s="4">
        <v>45.9</v>
      </c>
      <c r="H3" s="4" t="s">
        <v>3</v>
      </c>
      <c r="O3" s="26">
        <v>45.9</v>
      </c>
    </row>
    <row r="4" spans="1:15" x14ac:dyDescent="0.25">
      <c r="A4" s="4">
        <v>1291.67</v>
      </c>
      <c r="C4" s="4">
        <v>1031.0999999999999</v>
      </c>
      <c r="D4" s="4">
        <v>260.57</v>
      </c>
      <c r="F4" s="4">
        <v>1650</v>
      </c>
      <c r="H4" s="4" t="s">
        <v>78</v>
      </c>
      <c r="O4" s="26">
        <v>14.7</v>
      </c>
    </row>
    <row r="5" spans="1:15" x14ac:dyDescent="0.25">
      <c r="A5" s="4">
        <v>500.4</v>
      </c>
      <c r="C5" s="4">
        <v>353.95</v>
      </c>
      <c r="D5" s="4">
        <v>146.44999999999999</v>
      </c>
      <c r="F5" s="4">
        <v>14.7</v>
      </c>
      <c r="H5" s="4" t="s">
        <v>3</v>
      </c>
      <c r="O5" s="26">
        <v>75</v>
      </c>
    </row>
    <row r="6" spans="1:15" x14ac:dyDescent="0.25">
      <c r="A6" s="4">
        <v>625</v>
      </c>
      <c r="B6" s="4">
        <v>31.8</v>
      </c>
      <c r="C6" s="4">
        <v>516.9</v>
      </c>
      <c r="D6" s="4">
        <v>76.3</v>
      </c>
      <c r="F6" s="4">
        <v>75</v>
      </c>
      <c r="H6" s="4" t="s">
        <v>3</v>
      </c>
      <c r="O6" s="26">
        <v>100</v>
      </c>
    </row>
    <row r="7" spans="1:15" x14ac:dyDescent="0.25">
      <c r="A7" s="4">
        <v>764.21</v>
      </c>
      <c r="C7" s="4">
        <v>721.1</v>
      </c>
      <c r="D7" s="4">
        <v>43.11</v>
      </c>
      <c r="F7" s="4">
        <v>100</v>
      </c>
      <c r="H7" s="4" t="s">
        <v>3</v>
      </c>
      <c r="O7" s="26">
        <v>120</v>
      </c>
    </row>
    <row r="8" spans="1:15" x14ac:dyDescent="0.25">
      <c r="A8" s="4">
        <v>781.9</v>
      </c>
      <c r="B8" s="4">
        <v>19.2</v>
      </c>
      <c r="C8" s="4">
        <v>751.9</v>
      </c>
      <c r="D8" s="4">
        <v>10.8</v>
      </c>
      <c r="F8" s="4">
        <v>15</v>
      </c>
      <c r="H8" s="4" t="s">
        <v>79</v>
      </c>
      <c r="O8" s="26">
        <v>155</v>
      </c>
    </row>
    <row r="9" spans="1:15" x14ac:dyDescent="0.25">
      <c r="A9" s="4">
        <v>2145.1999999999998</v>
      </c>
      <c r="C9" s="4">
        <v>2099</v>
      </c>
      <c r="D9" s="4">
        <v>46.2</v>
      </c>
      <c r="F9" s="4">
        <v>120</v>
      </c>
      <c r="H9" s="4" t="s">
        <v>5</v>
      </c>
      <c r="O9" s="26">
        <v>165</v>
      </c>
    </row>
    <row r="10" spans="1:15" x14ac:dyDescent="0.25">
      <c r="A10" s="4">
        <v>769.35</v>
      </c>
      <c r="B10" s="4">
        <v>18.899999999999999</v>
      </c>
      <c r="C10" s="4">
        <v>614.95000000000005</v>
      </c>
      <c r="D10" s="4">
        <v>135.5</v>
      </c>
      <c r="F10" s="4">
        <v>155</v>
      </c>
      <c r="H10" s="4" t="s">
        <v>5</v>
      </c>
      <c r="O10" s="26">
        <v>87.5</v>
      </c>
    </row>
    <row r="11" spans="1:15" x14ac:dyDescent="0.25">
      <c r="A11" s="4">
        <v>720.8</v>
      </c>
      <c r="B11" s="4">
        <v>51.6</v>
      </c>
      <c r="C11" s="4">
        <v>569.4</v>
      </c>
      <c r="D11" s="4">
        <v>99.8</v>
      </c>
      <c r="F11" s="4">
        <v>165</v>
      </c>
      <c r="H11" s="4" t="s">
        <v>5</v>
      </c>
      <c r="O11" s="26">
        <v>29</v>
      </c>
    </row>
    <row r="12" spans="1:15" x14ac:dyDescent="0.25">
      <c r="A12" s="4">
        <v>208.64</v>
      </c>
      <c r="C12" s="4">
        <v>169.7</v>
      </c>
      <c r="D12" s="4">
        <v>38.94</v>
      </c>
      <c r="F12" s="4">
        <v>109.8</v>
      </c>
      <c r="H12" s="4" t="s">
        <v>13</v>
      </c>
      <c r="O12" s="26">
        <v>60</v>
      </c>
    </row>
    <row r="13" spans="1:15" x14ac:dyDescent="0.25">
      <c r="A13" s="4">
        <v>414.23</v>
      </c>
      <c r="B13" s="4">
        <v>5.4</v>
      </c>
      <c r="C13" s="4">
        <v>165.8</v>
      </c>
      <c r="D13" s="4">
        <v>243.03</v>
      </c>
      <c r="F13" s="4">
        <v>1500</v>
      </c>
      <c r="H13" s="14" t="s">
        <v>6</v>
      </c>
      <c r="O13" s="26">
        <v>20</v>
      </c>
    </row>
    <row r="14" spans="1:15" x14ac:dyDescent="0.25">
      <c r="A14" s="4">
        <v>503.96</v>
      </c>
      <c r="C14" s="4">
        <v>478.4</v>
      </c>
      <c r="D14" s="4">
        <v>25.56</v>
      </c>
      <c r="F14" s="4">
        <v>20</v>
      </c>
      <c r="H14" s="4" t="s">
        <v>3</v>
      </c>
      <c r="O14" s="26">
        <v>31</v>
      </c>
    </row>
    <row r="15" spans="1:15" x14ac:dyDescent="0.25">
      <c r="A15" s="4">
        <v>338.6</v>
      </c>
      <c r="C15" s="4">
        <v>299</v>
      </c>
      <c r="D15" s="4">
        <v>39.6</v>
      </c>
      <c r="F15" s="4">
        <v>60</v>
      </c>
      <c r="H15" s="4" t="s">
        <v>3</v>
      </c>
      <c r="O15" s="26">
        <v>2000</v>
      </c>
    </row>
    <row r="16" spans="1:15" x14ac:dyDescent="0.25">
      <c r="A16" s="4">
        <v>575.11</v>
      </c>
      <c r="B16" s="4">
        <v>53.4</v>
      </c>
      <c r="C16" s="4">
        <v>475.7</v>
      </c>
      <c r="D16" s="4">
        <v>46.01</v>
      </c>
      <c r="F16" s="4">
        <v>87.5</v>
      </c>
      <c r="H16" s="4" t="s">
        <v>5</v>
      </c>
      <c r="O16" s="26">
        <v>30.8</v>
      </c>
    </row>
    <row r="17" spans="1:15" x14ac:dyDescent="0.25">
      <c r="A17" s="4">
        <v>167.97</v>
      </c>
      <c r="C17" s="4">
        <v>115.4</v>
      </c>
      <c r="D17" s="4">
        <v>52.57</v>
      </c>
      <c r="F17" s="4">
        <v>29</v>
      </c>
      <c r="H17" s="4" t="s">
        <v>3</v>
      </c>
      <c r="L17" s="13"/>
      <c r="O17" s="26">
        <v>70</v>
      </c>
    </row>
    <row r="18" spans="1:15" x14ac:dyDescent="0.25">
      <c r="A18" s="4">
        <v>212.6</v>
      </c>
      <c r="B18" s="4">
        <v>5.7</v>
      </c>
      <c r="C18" s="4">
        <v>181.7</v>
      </c>
      <c r="D18" s="4">
        <v>25.2</v>
      </c>
      <c r="F18" s="4">
        <v>31</v>
      </c>
      <c r="H18" s="4" t="s">
        <v>3</v>
      </c>
      <c r="O18" s="26">
        <v>42</v>
      </c>
    </row>
    <row r="19" spans="1:15" x14ac:dyDescent="0.25">
      <c r="A19" s="4">
        <v>144.80000000000001</v>
      </c>
      <c r="C19" s="4">
        <v>127.4</v>
      </c>
      <c r="D19" s="4">
        <v>17.399999999999999</v>
      </c>
      <c r="F19" s="4">
        <v>2000</v>
      </c>
      <c r="H19" s="4" t="s">
        <v>3</v>
      </c>
      <c r="O19" s="26">
        <v>122.3</v>
      </c>
    </row>
    <row r="20" spans="1:15" x14ac:dyDescent="0.25">
      <c r="A20" s="4">
        <v>2467.4299999999998</v>
      </c>
      <c r="B20" s="4">
        <v>46.2</v>
      </c>
      <c r="C20" s="4">
        <v>2229.8000000000002</v>
      </c>
      <c r="D20" s="4">
        <v>191.43</v>
      </c>
      <c r="F20" s="4">
        <v>30.8</v>
      </c>
      <c r="H20" s="4" t="s">
        <v>3</v>
      </c>
      <c r="O20" s="26">
        <v>29.84</v>
      </c>
    </row>
    <row r="21" spans="1:15" x14ac:dyDescent="0.25">
      <c r="A21" s="4">
        <v>393.76</v>
      </c>
      <c r="C21" s="4">
        <v>220.8</v>
      </c>
      <c r="D21" s="4">
        <v>172.96</v>
      </c>
      <c r="F21" s="4">
        <v>70</v>
      </c>
      <c r="H21" s="4" t="s">
        <v>5</v>
      </c>
      <c r="O21" s="26">
        <v>132.43</v>
      </c>
    </row>
    <row r="22" spans="1:15" x14ac:dyDescent="0.25">
      <c r="A22" s="4">
        <v>614.86</v>
      </c>
      <c r="B22" s="4">
        <v>22.2</v>
      </c>
      <c r="C22" s="4">
        <v>495.3</v>
      </c>
      <c r="D22" s="4">
        <v>97.36</v>
      </c>
      <c r="F22" s="4">
        <v>2000</v>
      </c>
      <c r="H22" s="14" t="s">
        <v>6</v>
      </c>
      <c r="O22" s="26">
        <v>37.799999999999997</v>
      </c>
    </row>
    <row r="23" spans="1:15" x14ac:dyDescent="0.25">
      <c r="A23" s="4">
        <v>477.87</v>
      </c>
      <c r="B23" s="4">
        <v>27</v>
      </c>
      <c r="C23" s="4">
        <v>268.7</v>
      </c>
      <c r="D23" s="4">
        <v>182.17</v>
      </c>
      <c r="F23" s="4">
        <v>42</v>
      </c>
      <c r="H23" s="4" t="s">
        <v>3</v>
      </c>
      <c r="O23" s="26">
        <v>228.51</v>
      </c>
    </row>
    <row r="24" spans="1:15" x14ac:dyDescent="0.25">
      <c r="A24" s="4">
        <v>832.35</v>
      </c>
      <c r="B24" s="4">
        <v>10.8</v>
      </c>
      <c r="C24" s="4">
        <v>787.5</v>
      </c>
      <c r="D24" s="4">
        <v>34.049999999999997</v>
      </c>
      <c r="F24" s="4">
        <v>122.3</v>
      </c>
      <c r="H24" s="4" t="s">
        <v>3</v>
      </c>
      <c r="O24" s="26">
        <v>28.5</v>
      </c>
    </row>
    <row r="25" spans="1:15" x14ac:dyDescent="0.25">
      <c r="A25" s="4">
        <v>196.2</v>
      </c>
      <c r="B25" s="4">
        <v>64.8</v>
      </c>
      <c r="C25" s="4">
        <v>70.5</v>
      </c>
      <c r="D25" s="4">
        <v>60.9</v>
      </c>
      <c r="F25" s="4">
        <v>29.84</v>
      </c>
      <c r="H25" s="4" t="s">
        <v>3</v>
      </c>
      <c r="O25" s="26">
        <v>31.5</v>
      </c>
    </row>
    <row r="26" spans="1:15" x14ac:dyDescent="0.25">
      <c r="A26" s="4">
        <v>834.82</v>
      </c>
      <c r="B26" s="4">
        <v>108.9</v>
      </c>
      <c r="C26" s="4">
        <v>485.6</v>
      </c>
      <c r="D26" s="4">
        <v>240.32</v>
      </c>
      <c r="F26" s="4">
        <v>132.43</v>
      </c>
      <c r="H26" s="4" t="s">
        <v>3</v>
      </c>
      <c r="O26" s="26">
        <v>20</v>
      </c>
    </row>
    <row r="27" spans="1:15" x14ac:dyDescent="0.25">
      <c r="A27" s="4">
        <v>184.55</v>
      </c>
      <c r="B27" s="4">
        <v>5.4</v>
      </c>
      <c r="C27" s="4">
        <v>56.8</v>
      </c>
      <c r="D27" s="4">
        <v>122.35</v>
      </c>
      <c r="F27" s="9">
        <v>37.799999999999997</v>
      </c>
      <c r="G27" s="9"/>
      <c r="H27" s="9" t="s">
        <v>3</v>
      </c>
      <c r="I27" s="8"/>
      <c r="O27" s="26">
        <v>268.64999999999998</v>
      </c>
    </row>
    <row r="28" spans="1:15" x14ac:dyDescent="0.25">
      <c r="A28" s="4">
        <v>303.2</v>
      </c>
      <c r="B28" s="4">
        <v>25.2</v>
      </c>
      <c r="C28" s="4">
        <v>252</v>
      </c>
      <c r="D28" s="4">
        <v>26</v>
      </c>
      <c r="F28" s="9">
        <v>228.51</v>
      </c>
      <c r="G28" s="9"/>
      <c r="H28" s="9" t="s">
        <v>5</v>
      </c>
      <c r="O28" s="26">
        <v>29.9</v>
      </c>
    </row>
    <row r="29" spans="1:15" x14ac:dyDescent="0.25">
      <c r="F29" s="4">
        <v>28.5</v>
      </c>
      <c r="H29" s="4" t="s">
        <v>3</v>
      </c>
      <c r="O29" s="26">
        <v>125</v>
      </c>
    </row>
    <row r="30" spans="1:15" x14ac:dyDescent="0.25">
      <c r="F30" s="4">
        <v>31.5</v>
      </c>
      <c r="H30" s="4" t="s">
        <v>5</v>
      </c>
      <c r="O30" s="26">
        <v>332.6</v>
      </c>
    </row>
    <row r="31" spans="1:15" x14ac:dyDescent="0.25">
      <c r="F31" s="4">
        <v>187.33</v>
      </c>
      <c r="H31" s="4" t="s">
        <v>29</v>
      </c>
      <c r="O31" s="26">
        <v>41.1</v>
      </c>
    </row>
    <row r="32" spans="1:15" x14ac:dyDescent="0.25">
      <c r="F32" s="4">
        <v>125</v>
      </c>
      <c r="H32" s="4" t="s">
        <v>75</v>
      </c>
      <c r="O32" s="26">
        <v>60</v>
      </c>
    </row>
    <row r="33" spans="6:15" x14ac:dyDescent="0.25">
      <c r="F33" s="4">
        <v>20</v>
      </c>
      <c r="H33" s="4" t="s">
        <v>3</v>
      </c>
      <c r="O33" s="26">
        <v>144</v>
      </c>
    </row>
    <row r="34" spans="6:15" x14ac:dyDescent="0.25">
      <c r="F34" s="4">
        <v>1500</v>
      </c>
      <c r="H34" s="14" t="s">
        <v>6</v>
      </c>
      <c r="O34" s="26">
        <v>17.399999999999999</v>
      </c>
    </row>
    <row r="35" spans="6:15" x14ac:dyDescent="0.25">
      <c r="F35" s="4">
        <v>360.12</v>
      </c>
      <c r="H35" s="4" t="s">
        <v>80</v>
      </c>
      <c r="O35" s="26">
        <v>110</v>
      </c>
    </row>
    <row r="36" spans="6:15" x14ac:dyDescent="0.25">
      <c r="F36" s="4">
        <v>268.64999999999998</v>
      </c>
      <c r="H36" s="4" t="s">
        <v>5</v>
      </c>
      <c r="O36" s="26">
        <v>350</v>
      </c>
    </row>
    <row r="37" spans="6:15" x14ac:dyDescent="0.25">
      <c r="F37" s="4">
        <v>29.9</v>
      </c>
      <c r="H37" s="4" t="s">
        <v>5</v>
      </c>
      <c r="O37" s="26">
        <v>73.5</v>
      </c>
    </row>
    <row r="38" spans="6:15" x14ac:dyDescent="0.25">
      <c r="F38" s="4">
        <v>125</v>
      </c>
      <c r="H38" s="4" t="s">
        <v>3</v>
      </c>
      <c r="O38" s="26">
        <v>125</v>
      </c>
    </row>
    <row r="39" spans="6:15" x14ac:dyDescent="0.25">
      <c r="F39" s="4">
        <v>8</v>
      </c>
      <c r="H39" s="4" t="s">
        <v>58</v>
      </c>
      <c r="O39" s="26">
        <v>73.3</v>
      </c>
    </row>
    <row r="40" spans="6:15" x14ac:dyDescent="0.25">
      <c r="F40" s="4">
        <v>2000</v>
      </c>
      <c r="H40" s="14" t="s">
        <v>6</v>
      </c>
      <c r="O40" s="26">
        <v>65.400000000000006</v>
      </c>
    </row>
    <row r="41" spans="6:15" x14ac:dyDescent="0.25">
      <c r="F41" s="4">
        <v>332.6</v>
      </c>
      <c r="H41" s="4" t="s">
        <v>3</v>
      </c>
      <c r="O41" s="26">
        <v>160</v>
      </c>
    </row>
    <row r="42" spans="6:15" x14ac:dyDescent="0.25">
      <c r="F42" s="4">
        <v>41.1</v>
      </c>
      <c r="H42" s="4" t="s">
        <v>3</v>
      </c>
      <c r="O42" s="26">
        <v>40</v>
      </c>
    </row>
    <row r="43" spans="6:15" x14ac:dyDescent="0.25">
      <c r="F43" s="4">
        <v>60</v>
      </c>
      <c r="H43" s="4" t="s">
        <v>3</v>
      </c>
      <c r="O43" s="26">
        <v>33.21</v>
      </c>
    </row>
    <row r="44" spans="6:15" x14ac:dyDescent="0.25">
      <c r="F44" s="4">
        <v>144</v>
      </c>
      <c r="H44" s="4" t="s">
        <v>3</v>
      </c>
      <c r="O44" s="26">
        <v>40</v>
      </c>
    </row>
    <row r="45" spans="6:15" x14ac:dyDescent="0.25">
      <c r="F45" s="4">
        <v>17.399999999999999</v>
      </c>
      <c r="H45" s="4" t="s">
        <v>3</v>
      </c>
      <c r="O45" s="26">
        <v>21.4</v>
      </c>
    </row>
    <row r="46" spans="6:15" x14ac:dyDescent="0.25">
      <c r="F46" s="4">
        <v>110</v>
      </c>
      <c r="H46" s="4" t="s">
        <v>3</v>
      </c>
    </row>
    <row r="47" spans="6:15" x14ac:dyDescent="0.25">
      <c r="F47" s="4">
        <v>1500</v>
      </c>
      <c r="H47" s="14" t="s">
        <v>6</v>
      </c>
      <c r="O47" s="25">
        <f>SUM(O2:O46)</f>
        <v>5882.0400000000009</v>
      </c>
    </row>
    <row r="48" spans="6:15" x14ac:dyDescent="0.25">
      <c r="F48" s="4">
        <v>350</v>
      </c>
      <c r="H48" s="4" t="s">
        <v>3</v>
      </c>
    </row>
    <row r="49" spans="6:8" x14ac:dyDescent="0.25">
      <c r="F49" s="4">
        <v>73.5</v>
      </c>
      <c r="H49" s="4" t="s">
        <v>3</v>
      </c>
    </row>
    <row r="50" spans="6:8" x14ac:dyDescent="0.25">
      <c r="F50" s="4">
        <v>125</v>
      </c>
      <c r="H50" s="4" t="s">
        <v>3</v>
      </c>
    </row>
    <row r="51" spans="6:8" x14ac:dyDescent="0.25">
      <c r="F51" s="4">
        <v>24.69</v>
      </c>
      <c r="H51" s="4" t="s">
        <v>81</v>
      </c>
    </row>
    <row r="52" spans="6:8" x14ac:dyDescent="0.25">
      <c r="F52" s="4">
        <v>73.3</v>
      </c>
      <c r="H52" s="4" t="s">
        <v>3</v>
      </c>
    </row>
    <row r="53" spans="6:8" x14ac:dyDescent="0.25">
      <c r="F53" s="4">
        <v>65.400000000000006</v>
      </c>
      <c r="H53" s="4" t="s">
        <v>3</v>
      </c>
    </row>
    <row r="54" spans="6:8" x14ac:dyDescent="0.25">
      <c r="F54" s="4">
        <v>160</v>
      </c>
      <c r="H54" s="4" t="s">
        <v>3</v>
      </c>
    </row>
    <row r="55" spans="6:8" x14ac:dyDescent="0.25">
      <c r="F55" s="4">
        <v>40</v>
      </c>
      <c r="H55" s="4" t="s">
        <v>3</v>
      </c>
    </row>
    <row r="56" spans="6:8" x14ac:dyDescent="0.25">
      <c r="F56" s="4">
        <v>33.21</v>
      </c>
      <c r="H56" s="4" t="s">
        <v>3</v>
      </c>
    </row>
    <row r="57" spans="6:8" x14ac:dyDescent="0.25">
      <c r="F57" s="4">
        <v>40</v>
      </c>
      <c r="H57" s="4" t="s">
        <v>3</v>
      </c>
    </row>
    <row r="58" spans="6:8" x14ac:dyDescent="0.25">
      <c r="F58" s="4">
        <v>305</v>
      </c>
      <c r="H58" s="4" t="s">
        <v>83</v>
      </c>
    </row>
    <row r="59" spans="6:8" x14ac:dyDescent="0.25">
      <c r="F59" s="4">
        <v>185</v>
      </c>
      <c r="H59" s="4" t="s">
        <v>84</v>
      </c>
    </row>
    <row r="60" spans="6:8" x14ac:dyDescent="0.25">
      <c r="F60" s="4">
        <v>21.4</v>
      </c>
      <c r="H60" s="4" t="s">
        <v>3</v>
      </c>
    </row>
    <row r="61" spans="6:8" x14ac:dyDescent="0.25">
      <c r="F61" s="4">
        <v>1394.75</v>
      </c>
      <c r="H61" s="14" t="s">
        <v>6</v>
      </c>
    </row>
    <row r="65" spans="1:7" ht="18.75" x14ac:dyDescent="0.3">
      <c r="A65" s="3">
        <f>SUM(A2:A64)</f>
        <v>18746.729999999996</v>
      </c>
      <c r="B65" s="3">
        <f>SUM(B2:B64)</f>
        <v>513</v>
      </c>
      <c r="C65" s="3">
        <f>SUM(C2:C64)</f>
        <v>15577.199999999999</v>
      </c>
      <c r="D65" s="3">
        <f>SUM(D2:D64)</f>
        <v>2656.53</v>
      </c>
      <c r="E65" s="3">
        <f>B65+C65+D65</f>
        <v>18746.73</v>
      </c>
      <c r="F65" s="3">
        <f>SUM(F2:F64)</f>
        <v>18746.73</v>
      </c>
      <c r="G65" s="3">
        <f>E65-F65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E26" sqref="E26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  <col min="12" max="12" width="16.140625" customWidth="1"/>
  </cols>
  <sheetData>
    <row r="1" spans="1:12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2" ht="14.25" customHeight="1" x14ac:dyDescent="0.25">
      <c r="A2" s="4">
        <v>420.39</v>
      </c>
      <c r="C2" s="4">
        <v>179.1</v>
      </c>
      <c r="D2" s="4">
        <v>241.29</v>
      </c>
      <c r="F2" s="4">
        <v>45</v>
      </c>
      <c r="H2" s="4" t="s">
        <v>82</v>
      </c>
    </row>
    <row r="3" spans="1:12" x14ac:dyDescent="0.25">
      <c r="A3" s="4">
        <v>671.53</v>
      </c>
      <c r="B3" s="4">
        <v>19.2</v>
      </c>
      <c r="C3" s="4">
        <v>447.9</v>
      </c>
      <c r="D3" s="4">
        <v>204.43</v>
      </c>
      <c r="F3" s="4">
        <v>23.4</v>
      </c>
      <c r="H3" s="4" t="s">
        <v>3</v>
      </c>
      <c r="L3" s="4">
        <v>23.4</v>
      </c>
    </row>
    <row r="4" spans="1:12" x14ac:dyDescent="0.25">
      <c r="A4" s="4">
        <v>110.3</v>
      </c>
      <c r="C4" s="4">
        <v>44.5</v>
      </c>
      <c r="D4" s="4">
        <v>65.8</v>
      </c>
      <c r="F4" s="4">
        <v>220</v>
      </c>
      <c r="H4" s="4" t="s">
        <v>3</v>
      </c>
      <c r="L4" s="4">
        <v>220</v>
      </c>
    </row>
    <row r="5" spans="1:12" x14ac:dyDescent="0.25">
      <c r="A5" s="4">
        <v>348.8</v>
      </c>
      <c r="B5" s="4">
        <v>19.8</v>
      </c>
      <c r="C5" s="4">
        <v>289.39999999999998</v>
      </c>
      <c r="D5" s="4">
        <v>39.6</v>
      </c>
      <c r="F5" s="4">
        <v>140</v>
      </c>
      <c r="H5" s="4" t="s">
        <v>3</v>
      </c>
      <c r="L5" s="4">
        <v>140</v>
      </c>
    </row>
    <row r="6" spans="1:12" x14ac:dyDescent="0.25">
      <c r="A6" s="4">
        <v>203.1</v>
      </c>
      <c r="B6" s="4">
        <v>5</v>
      </c>
      <c r="C6" s="4">
        <v>168.1</v>
      </c>
      <c r="D6" s="4">
        <v>30</v>
      </c>
      <c r="F6" s="4">
        <v>4.5999999999999996</v>
      </c>
      <c r="H6" s="4" t="s">
        <v>10</v>
      </c>
      <c r="L6" s="4">
        <v>43</v>
      </c>
    </row>
    <row r="7" spans="1:12" x14ac:dyDescent="0.25">
      <c r="A7" s="4">
        <v>119.53</v>
      </c>
      <c r="B7" s="4">
        <v>11.1</v>
      </c>
      <c r="C7" s="4">
        <v>95.9</v>
      </c>
      <c r="D7" s="4">
        <v>12.53</v>
      </c>
      <c r="F7" s="4">
        <v>43</v>
      </c>
      <c r="H7" s="4" t="s">
        <v>5</v>
      </c>
      <c r="L7" s="4">
        <v>43</v>
      </c>
    </row>
    <row r="8" spans="1:12" x14ac:dyDescent="0.25">
      <c r="A8" s="4">
        <v>328.4</v>
      </c>
      <c r="B8" s="4">
        <v>9</v>
      </c>
      <c r="C8" s="4">
        <v>220.1</v>
      </c>
      <c r="D8" s="4">
        <v>99.3</v>
      </c>
      <c r="F8" s="4">
        <v>43</v>
      </c>
      <c r="H8" s="4" t="s">
        <v>3</v>
      </c>
      <c r="L8" s="4">
        <v>890</v>
      </c>
    </row>
    <row r="9" spans="1:12" x14ac:dyDescent="0.25">
      <c r="A9" s="4">
        <v>1144.95</v>
      </c>
      <c r="B9" s="4">
        <v>45.3</v>
      </c>
      <c r="C9" s="4">
        <v>931.3</v>
      </c>
      <c r="D9" s="4">
        <v>168.35</v>
      </c>
      <c r="F9" s="4">
        <v>890</v>
      </c>
      <c r="H9" s="4" t="s">
        <v>3</v>
      </c>
      <c r="L9" s="4">
        <v>100</v>
      </c>
    </row>
    <row r="10" spans="1:12" x14ac:dyDescent="0.25">
      <c r="A10" s="4">
        <v>195.6</v>
      </c>
      <c r="C10" s="4">
        <v>133.30000000000001</v>
      </c>
      <c r="D10" s="4">
        <v>62.3</v>
      </c>
      <c r="F10" s="4">
        <v>100</v>
      </c>
      <c r="H10" s="4" t="s">
        <v>3</v>
      </c>
      <c r="L10" s="4">
        <v>167</v>
      </c>
    </row>
    <row r="11" spans="1:12" x14ac:dyDescent="0.25">
      <c r="A11" s="4">
        <v>553.57000000000005</v>
      </c>
      <c r="B11" s="4">
        <v>24.9</v>
      </c>
      <c r="C11" s="4">
        <v>404</v>
      </c>
      <c r="D11" s="4">
        <v>124.67</v>
      </c>
      <c r="F11" s="4">
        <v>4.4000000000000004</v>
      </c>
      <c r="H11" s="4" t="s">
        <v>85</v>
      </c>
      <c r="L11" s="4">
        <v>47.77</v>
      </c>
    </row>
    <row r="12" spans="1:12" x14ac:dyDescent="0.25">
      <c r="A12" s="4">
        <v>534.29</v>
      </c>
      <c r="B12" s="4">
        <v>23.55</v>
      </c>
      <c r="C12" s="4">
        <v>259.39999999999998</v>
      </c>
      <c r="D12" s="4">
        <v>251.34</v>
      </c>
      <c r="F12" s="4">
        <v>167</v>
      </c>
      <c r="H12" s="4" t="s">
        <v>3</v>
      </c>
      <c r="L12" s="4">
        <v>20.7</v>
      </c>
    </row>
    <row r="13" spans="1:12" x14ac:dyDescent="0.25">
      <c r="A13" s="4">
        <v>1266.29</v>
      </c>
      <c r="B13" s="4">
        <v>35.700000000000003</v>
      </c>
      <c r="C13" s="4">
        <v>826.95</v>
      </c>
      <c r="D13" s="4">
        <v>403.64</v>
      </c>
      <c r="F13" s="4">
        <v>2000</v>
      </c>
      <c r="H13" s="14" t="s">
        <v>6</v>
      </c>
      <c r="L13" s="4">
        <v>399</v>
      </c>
    </row>
    <row r="14" spans="1:12" x14ac:dyDescent="0.25">
      <c r="A14" s="4">
        <v>588.77</v>
      </c>
      <c r="C14" s="4">
        <v>141.19999999999999</v>
      </c>
      <c r="D14" s="4">
        <v>447.57</v>
      </c>
      <c r="F14" s="4">
        <v>47.77</v>
      </c>
      <c r="H14" s="4" t="s">
        <v>3</v>
      </c>
      <c r="L14" s="4">
        <v>75</v>
      </c>
    </row>
    <row r="15" spans="1:12" x14ac:dyDescent="0.25">
      <c r="A15" s="4">
        <v>849.21</v>
      </c>
      <c r="B15" s="4">
        <v>39.299999999999997</v>
      </c>
      <c r="C15" s="4">
        <v>681</v>
      </c>
      <c r="D15" s="4">
        <v>128.91</v>
      </c>
      <c r="F15" s="4">
        <v>92.95</v>
      </c>
      <c r="H15" s="4" t="s">
        <v>86</v>
      </c>
      <c r="L15" s="4">
        <v>145</v>
      </c>
    </row>
    <row r="16" spans="1:12" x14ac:dyDescent="0.25">
      <c r="A16" s="4">
        <v>289.3</v>
      </c>
      <c r="C16" s="4">
        <v>259</v>
      </c>
      <c r="D16" s="4">
        <v>30.3</v>
      </c>
      <c r="F16" s="4">
        <v>271</v>
      </c>
      <c r="H16" s="4" t="s">
        <v>87</v>
      </c>
      <c r="L16" s="4">
        <v>23.01</v>
      </c>
    </row>
    <row r="17" spans="6:12" x14ac:dyDescent="0.25">
      <c r="F17" s="4">
        <v>318.24</v>
      </c>
      <c r="H17" s="4" t="s">
        <v>28</v>
      </c>
      <c r="L17" s="4">
        <v>28.8</v>
      </c>
    </row>
    <row r="18" spans="6:12" x14ac:dyDescent="0.25">
      <c r="F18" s="4">
        <v>20.7</v>
      </c>
      <c r="H18" s="4" t="s">
        <v>5</v>
      </c>
      <c r="L18" s="8">
        <f>SUM(L3:L17)</f>
        <v>2365.6800000000003</v>
      </c>
    </row>
    <row r="19" spans="6:12" x14ac:dyDescent="0.25">
      <c r="F19" s="4">
        <v>399</v>
      </c>
      <c r="H19" s="4" t="s">
        <v>3</v>
      </c>
      <c r="L19" s="4"/>
    </row>
    <row r="20" spans="6:12" x14ac:dyDescent="0.25">
      <c r="F20" s="4">
        <v>75</v>
      </c>
      <c r="H20" s="4" t="s">
        <v>3</v>
      </c>
      <c r="L20" s="4"/>
    </row>
    <row r="21" spans="6:12" x14ac:dyDescent="0.25">
      <c r="F21" s="4">
        <v>145</v>
      </c>
      <c r="H21" s="4" t="s">
        <v>5</v>
      </c>
      <c r="L21" s="4"/>
    </row>
    <row r="22" spans="6:12" x14ac:dyDescent="0.25">
      <c r="F22" s="4">
        <v>23.01</v>
      </c>
      <c r="H22" s="4" t="s">
        <v>3</v>
      </c>
      <c r="L22" s="4"/>
    </row>
    <row r="23" spans="6:12" x14ac:dyDescent="0.25">
      <c r="F23" s="4">
        <v>28.8</v>
      </c>
      <c r="H23" s="4" t="s">
        <v>5</v>
      </c>
      <c r="L23" s="4"/>
    </row>
    <row r="24" spans="6:12" x14ac:dyDescent="0.25">
      <c r="F24" s="4">
        <v>2522.16</v>
      </c>
      <c r="H24" s="14" t="s">
        <v>6</v>
      </c>
      <c r="L24" s="4"/>
    </row>
    <row r="25" spans="6:12" x14ac:dyDescent="0.25">
      <c r="L25" s="4"/>
    </row>
    <row r="26" spans="6:12" x14ac:dyDescent="0.25">
      <c r="L26" s="4"/>
    </row>
    <row r="27" spans="6:12" x14ac:dyDescent="0.25">
      <c r="L27" s="4"/>
    </row>
    <row r="28" spans="6:12" x14ac:dyDescent="0.25">
      <c r="F28" s="8"/>
      <c r="G28" s="8"/>
      <c r="H28" s="8"/>
      <c r="I28" s="8"/>
      <c r="J28" s="8"/>
      <c r="L28" s="4"/>
    </row>
    <row r="29" spans="6:12" x14ac:dyDescent="0.25">
      <c r="L29" s="4"/>
    </row>
    <row r="31" spans="6:12" x14ac:dyDescent="0.25">
      <c r="L31" s="4"/>
    </row>
    <row r="48" spans="1:7" ht="18.75" x14ac:dyDescent="0.3">
      <c r="A48" s="3">
        <f>SUM(A2:A47)</f>
        <v>7624.0300000000007</v>
      </c>
      <c r="B48" s="3">
        <f>SUM(B2:B47)</f>
        <v>232.85000000000002</v>
      </c>
      <c r="C48" s="3">
        <f>SUM(C2:C47)</f>
        <v>5081.1500000000005</v>
      </c>
      <c r="D48" s="3">
        <f>SUM(D2:D47)</f>
        <v>2310.0300000000002</v>
      </c>
      <c r="E48" s="3">
        <f>B48+C48+D48</f>
        <v>7624.0300000000007</v>
      </c>
      <c r="F48" s="3">
        <f>SUM(F2:F47)</f>
        <v>7624.03</v>
      </c>
      <c r="G48" s="3">
        <f>E48-F48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pane xSplit="7" ySplit="1" topLeftCell="H44" activePane="bottomRight" state="frozen"/>
      <selection pane="topRight" activeCell="H1" sqref="H1"/>
      <selection pane="bottomLeft" activeCell="A2" sqref="A2"/>
      <selection pane="bottomRight" activeCell="I56" sqref="I56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5.7109375" style="4" customWidth="1"/>
    <col min="4" max="4" width="13" style="4" bestFit="1" customWidth="1"/>
    <col min="5" max="5" width="14.7109375" style="4" customWidth="1"/>
    <col min="6" max="6" width="14.140625" style="4" customWidth="1"/>
    <col min="7" max="7" width="16.7109375" style="4" customWidth="1"/>
    <col min="8" max="9" width="9.140625" style="4"/>
    <col min="10" max="10" width="9.5703125" style="4" bestFit="1" customWidth="1"/>
    <col min="11" max="11" width="9.140625" customWidth="1"/>
    <col min="13" max="13" width="12.42578125" style="26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M1" s="27"/>
    </row>
    <row r="2" spans="1:13" x14ac:dyDescent="0.25">
      <c r="A2" s="4">
        <v>562.9</v>
      </c>
      <c r="B2" s="4">
        <v>10</v>
      </c>
      <c r="C2" s="4">
        <v>267.10000000000002</v>
      </c>
      <c r="D2" s="4">
        <v>285.8</v>
      </c>
      <c r="F2" s="4">
        <v>45.49</v>
      </c>
      <c r="H2" s="4" t="s">
        <v>3</v>
      </c>
      <c r="M2" s="26">
        <v>45.49</v>
      </c>
    </row>
    <row r="3" spans="1:13" x14ac:dyDescent="0.25">
      <c r="A3" s="4">
        <v>183.65</v>
      </c>
      <c r="C3" s="4">
        <v>81.5</v>
      </c>
      <c r="D3" s="4">
        <v>102.15</v>
      </c>
      <c r="F3" s="4">
        <v>21</v>
      </c>
      <c r="H3" s="4" t="s">
        <v>3</v>
      </c>
      <c r="M3" s="26">
        <v>21</v>
      </c>
    </row>
    <row r="4" spans="1:13" x14ac:dyDescent="0.25">
      <c r="A4" s="4">
        <v>754.17</v>
      </c>
      <c r="B4" s="4">
        <v>21.9</v>
      </c>
      <c r="C4" s="4">
        <v>435.3</v>
      </c>
      <c r="D4" s="4">
        <v>296.97000000000003</v>
      </c>
      <c r="F4" s="4">
        <v>113</v>
      </c>
      <c r="H4" s="4" t="s">
        <v>3</v>
      </c>
      <c r="M4" s="26">
        <v>113</v>
      </c>
    </row>
    <row r="5" spans="1:13" x14ac:dyDescent="0.25">
      <c r="A5" s="4">
        <v>112.36</v>
      </c>
      <c r="B5" s="4">
        <v>25.1</v>
      </c>
      <c r="C5" s="4">
        <v>66.55</v>
      </c>
      <c r="D5" s="4">
        <v>20.71</v>
      </c>
      <c r="F5" s="4">
        <v>14</v>
      </c>
      <c r="H5" s="4" t="s">
        <v>88</v>
      </c>
      <c r="M5" s="26">
        <v>123</v>
      </c>
    </row>
    <row r="6" spans="1:13" x14ac:dyDescent="0.25">
      <c r="A6" s="4">
        <v>129.13</v>
      </c>
      <c r="C6" s="4">
        <v>69.7</v>
      </c>
      <c r="D6" s="4">
        <v>59.43</v>
      </c>
      <c r="F6" s="4">
        <v>123</v>
      </c>
      <c r="H6" s="4" t="s">
        <v>3</v>
      </c>
      <c r="M6" s="26">
        <v>88</v>
      </c>
    </row>
    <row r="7" spans="1:13" x14ac:dyDescent="0.25">
      <c r="A7" s="4">
        <v>780.4</v>
      </c>
      <c r="B7" s="4">
        <v>3</v>
      </c>
      <c r="C7" s="4">
        <v>488.4</v>
      </c>
      <c r="D7" s="4">
        <v>289</v>
      </c>
      <c r="F7" s="4">
        <v>74.88</v>
      </c>
      <c r="H7" s="4" t="s">
        <v>89</v>
      </c>
      <c r="M7" s="26">
        <v>185.69</v>
      </c>
    </row>
    <row r="8" spans="1:13" x14ac:dyDescent="0.25">
      <c r="A8" s="4">
        <v>904.49</v>
      </c>
      <c r="B8" s="4">
        <v>4.5</v>
      </c>
      <c r="C8" s="4">
        <v>775.5</v>
      </c>
      <c r="D8" s="4">
        <v>124.49</v>
      </c>
      <c r="F8" s="4">
        <v>75.16</v>
      </c>
      <c r="H8" s="4" t="s">
        <v>90</v>
      </c>
      <c r="M8" s="26">
        <v>442</v>
      </c>
    </row>
    <row r="9" spans="1:13" x14ac:dyDescent="0.25">
      <c r="A9" s="4">
        <v>398.45</v>
      </c>
      <c r="C9" s="4">
        <v>193.3</v>
      </c>
      <c r="D9" s="4">
        <v>205.15</v>
      </c>
      <c r="F9" s="4">
        <v>88</v>
      </c>
      <c r="H9" s="4" t="s">
        <v>3</v>
      </c>
      <c r="M9" s="26">
        <v>95</v>
      </c>
    </row>
    <row r="10" spans="1:13" x14ac:dyDescent="0.25">
      <c r="A10" s="4">
        <v>150.94</v>
      </c>
      <c r="C10" s="4">
        <v>52.1</v>
      </c>
      <c r="D10" s="4">
        <v>98.84</v>
      </c>
      <c r="F10" s="4">
        <v>185.69</v>
      </c>
      <c r="H10" s="4" t="s">
        <v>5</v>
      </c>
      <c r="M10" s="26">
        <v>70</v>
      </c>
    </row>
    <row r="11" spans="1:13" x14ac:dyDescent="0.25">
      <c r="A11" s="4">
        <v>187.7</v>
      </c>
      <c r="C11" s="4">
        <v>171.7</v>
      </c>
      <c r="D11" s="4">
        <v>16</v>
      </c>
      <c r="F11" s="4">
        <v>442</v>
      </c>
      <c r="H11" s="4" t="s">
        <v>3</v>
      </c>
      <c r="M11" s="26">
        <v>31.8</v>
      </c>
    </row>
    <row r="12" spans="1:13" x14ac:dyDescent="0.25">
      <c r="A12" s="4">
        <v>264.01</v>
      </c>
      <c r="C12" s="4">
        <v>224</v>
      </c>
      <c r="D12" s="4">
        <v>40.01</v>
      </c>
      <c r="F12" s="4">
        <v>1500</v>
      </c>
      <c r="H12" s="14" t="s">
        <v>6</v>
      </c>
      <c r="M12" s="26">
        <v>40</v>
      </c>
    </row>
    <row r="13" spans="1:13" x14ac:dyDescent="0.25">
      <c r="A13" s="4">
        <v>144.1</v>
      </c>
      <c r="C13" s="4">
        <v>126.8</v>
      </c>
      <c r="D13" s="4">
        <v>17.3</v>
      </c>
      <c r="F13" s="4">
        <v>62.03</v>
      </c>
      <c r="H13" s="4" t="s">
        <v>91</v>
      </c>
      <c r="M13" s="26">
        <v>30</v>
      </c>
    </row>
    <row r="14" spans="1:13" x14ac:dyDescent="0.25">
      <c r="A14" s="4">
        <v>297.24</v>
      </c>
      <c r="C14" s="4">
        <v>175</v>
      </c>
      <c r="D14" s="4">
        <v>122.24</v>
      </c>
      <c r="F14" s="4">
        <v>95</v>
      </c>
      <c r="H14" s="4" t="s">
        <v>3</v>
      </c>
      <c r="M14" s="26">
        <v>400</v>
      </c>
    </row>
    <row r="15" spans="1:13" x14ac:dyDescent="0.25">
      <c r="A15" s="4">
        <v>303.7</v>
      </c>
      <c r="B15" s="4">
        <v>64.7</v>
      </c>
      <c r="C15" s="4">
        <v>140.80000000000001</v>
      </c>
      <c r="D15" s="4">
        <v>98.2</v>
      </c>
      <c r="F15" s="4">
        <v>4.5</v>
      </c>
      <c r="H15" s="4" t="s">
        <v>10</v>
      </c>
      <c r="M15" s="26">
        <v>500</v>
      </c>
    </row>
    <row r="16" spans="1:13" x14ac:dyDescent="0.25">
      <c r="A16" s="4">
        <v>1403.75</v>
      </c>
      <c r="B16" s="4">
        <v>2</v>
      </c>
      <c r="C16" s="4">
        <v>1341</v>
      </c>
      <c r="D16" s="4">
        <v>60.75</v>
      </c>
      <c r="F16" s="4">
        <v>70</v>
      </c>
      <c r="H16" s="4" t="s">
        <v>3</v>
      </c>
      <c r="M16" s="26">
        <v>77</v>
      </c>
    </row>
    <row r="17" spans="1:13" x14ac:dyDescent="0.25">
      <c r="A17" s="4">
        <v>219.56</v>
      </c>
      <c r="C17" s="4">
        <v>183.5</v>
      </c>
      <c r="D17" s="4">
        <v>36.06</v>
      </c>
      <c r="F17" s="4">
        <v>31.8</v>
      </c>
      <c r="H17" s="4" t="s">
        <v>5</v>
      </c>
      <c r="M17" s="26">
        <v>59</v>
      </c>
    </row>
    <row r="18" spans="1:13" x14ac:dyDescent="0.25">
      <c r="A18" s="4">
        <v>374.2</v>
      </c>
      <c r="C18" s="4">
        <v>152</v>
      </c>
      <c r="D18" s="4">
        <v>222.2</v>
      </c>
      <c r="F18" s="4">
        <v>168.5</v>
      </c>
      <c r="H18" s="4" t="s">
        <v>92</v>
      </c>
      <c r="M18" s="26">
        <v>7</v>
      </c>
    </row>
    <row r="19" spans="1:13" x14ac:dyDescent="0.25">
      <c r="A19" s="4">
        <v>1569.77</v>
      </c>
      <c r="B19" s="4">
        <v>77.8</v>
      </c>
      <c r="C19" s="4">
        <v>1352.3</v>
      </c>
      <c r="D19" s="4">
        <v>139.66999999999999</v>
      </c>
      <c r="F19" s="4">
        <v>1000</v>
      </c>
      <c r="H19" s="14" t="s">
        <v>6</v>
      </c>
      <c r="M19" s="26">
        <v>80</v>
      </c>
    </row>
    <row r="20" spans="1:13" x14ac:dyDescent="0.25">
      <c r="A20" s="4">
        <v>926.15</v>
      </c>
      <c r="C20" s="4">
        <v>784.75</v>
      </c>
      <c r="D20" s="4">
        <v>141.4</v>
      </c>
      <c r="F20" s="4">
        <v>40</v>
      </c>
      <c r="H20" s="4" t="s">
        <v>5</v>
      </c>
      <c r="M20" s="26">
        <v>185.97</v>
      </c>
    </row>
    <row r="21" spans="1:13" x14ac:dyDescent="0.25">
      <c r="A21" s="4">
        <v>483.4</v>
      </c>
      <c r="B21" s="4">
        <v>25.8</v>
      </c>
      <c r="C21" s="4">
        <v>264.2</v>
      </c>
      <c r="D21" s="4">
        <v>193.4</v>
      </c>
      <c r="F21" s="4">
        <v>30</v>
      </c>
      <c r="H21" s="4" t="s">
        <v>3</v>
      </c>
      <c r="M21" s="26">
        <v>935</v>
      </c>
    </row>
    <row r="22" spans="1:13" x14ac:dyDescent="0.25">
      <c r="A22" s="4">
        <v>177.3</v>
      </c>
      <c r="B22" s="4">
        <v>28</v>
      </c>
      <c r="C22" s="4">
        <v>140</v>
      </c>
      <c r="D22" s="4">
        <v>9.3000000000000007</v>
      </c>
      <c r="F22" s="4">
        <v>340.7</v>
      </c>
      <c r="H22" s="14" t="s">
        <v>6</v>
      </c>
      <c r="M22" s="26">
        <v>86.99</v>
      </c>
    </row>
    <row r="23" spans="1:13" x14ac:dyDescent="0.25">
      <c r="A23" s="4">
        <v>736.54</v>
      </c>
      <c r="B23" s="4">
        <v>16.05</v>
      </c>
      <c r="C23" s="4">
        <v>434.87</v>
      </c>
      <c r="D23" s="4">
        <v>285.62</v>
      </c>
      <c r="F23" s="4">
        <v>59.3</v>
      </c>
      <c r="H23" s="4" t="s">
        <v>93</v>
      </c>
      <c r="M23" s="26">
        <v>500</v>
      </c>
    </row>
    <row r="24" spans="1:13" x14ac:dyDescent="0.25">
      <c r="A24" s="4">
        <v>167.92</v>
      </c>
      <c r="C24" s="4">
        <v>77.400000000000006</v>
      </c>
      <c r="D24" s="4">
        <v>90.52</v>
      </c>
      <c r="F24" s="4">
        <v>400</v>
      </c>
      <c r="H24" s="4" t="s">
        <v>3</v>
      </c>
      <c r="M24" s="26">
        <v>30.8</v>
      </c>
    </row>
    <row r="25" spans="1:13" x14ac:dyDescent="0.25">
      <c r="A25" s="4">
        <v>410.65</v>
      </c>
      <c r="C25" s="4">
        <v>363.95</v>
      </c>
      <c r="D25" s="4">
        <v>46.7</v>
      </c>
      <c r="F25" s="4">
        <v>500</v>
      </c>
      <c r="H25" s="4" t="s">
        <v>5</v>
      </c>
      <c r="M25" s="26">
        <v>155</v>
      </c>
    </row>
    <row r="26" spans="1:13" x14ac:dyDescent="0.25">
      <c r="F26" s="4">
        <v>77</v>
      </c>
      <c r="H26" s="4" t="s">
        <v>3</v>
      </c>
      <c r="M26" s="26">
        <v>88.9</v>
      </c>
    </row>
    <row r="27" spans="1:13" x14ac:dyDescent="0.25">
      <c r="F27" s="4">
        <v>70</v>
      </c>
      <c r="H27" s="4" t="s">
        <v>94</v>
      </c>
      <c r="M27" s="26">
        <v>86</v>
      </c>
    </row>
    <row r="28" spans="1:13" x14ac:dyDescent="0.25">
      <c r="F28" s="4">
        <v>73</v>
      </c>
      <c r="H28" s="4" t="s">
        <v>75</v>
      </c>
      <c r="M28" s="26">
        <v>7.6</v>
      </c>
    </row>
    <row r="29" spans="1:13" x14ac:dyDescent="0.25">
      <c r="F29" s="4">
        <v>201.5</v>
      </c>
      <c r="H29" s="4" t="s">
        <v>87</v>
      </c>
      <c r="M29" s="26">
        <v>9.5</v>
      </c>
    </row>
    <row r="30" spans="1:13" x14ac:dyDescent="0.25">
      <c r="F30" s="4">
        <v>59</v>
      </c>
      <c r="H30" s="4" t="s">
        <v>5</v>
      </c>
      <c r="M30" s="26">
        <v>40</v>
      </c>
    </row>
    <row r="31" spans="1:13" x14ac:dyDescent="0.25">
      <c r="F31" s="4">
        <v>7</v>
      </c>
      <c r="H31" s="4" t="s">
        <v>3</v>
      </c>
      <c r="M31" s="26">
        <v>37.799999999999997</v>
      </c>
    </row>
    <row r="32" spans="1:13" x14ac:dyDescent="0.25">
      <c r="F32" s="4">
        <v>4</v>
      </c>
      <c r="H32" s="4" t="s">
        <v>23</v>
      </c>
      <c r="M32" s="26">
        <v>120</v>
      </c>
    </row>
    <row r="33" spans="6:13" x14ac:dyDescent="0.25">
      <c r="F33" s="4">
        <v>80</v>
      </c>
      <c r="H33" s="4" t="s">
        <v>5</v>
      </c>
      <c r="M33" s="26">
        <v>79</v>
      </c>
    </row>
    <row r="34" spans="6:13" x14ac:dyDescent="0.25">
      <c r="F34" s="4">
        <v>185.97</v>
      </c>
      <c r="H34" s="4" t="s">
        <v>3</v>
      </c>
    </row>
    <row r="35" spans="6:13" x14ac:dyDescent="0.25">
      <c r="F35" s="4">
        <v>935</v>
      </c>
      <c r="H35" s="4" t="s">
        <v>3</v>
      </c>
      <c r="M35" s="26">
        <f>SUM(M2:M34)</f>
        <v>4770.54</v>
      </c>
    </row>
    <row r="36" spans="6:13" x14ac:dyDescent="0.25">
      <c r="F36" s="4">
        <v>86.99</v>
      </c>
      <c r="H36" s="4" t="s">
        <v>3</v>
      </c>
    </row>
    <row r="37" spans="6:13" x14ac:dyDescent="0.25">
      <c r="F37" s="4">
        <v>500</v>
      </c>
      <c r="H37" s="4" t="s">
        <v>3</v>
      </c>
    </row>
    <row r="38" spans="6:13" x14ac:dyDescent="0.25">
      <c r="F38" s="4">
        <v>30.8</v>
      </c>
      <c r="H38" s="4" t="s">
        <v>5</v>
      </c>
    </row>
    <row r="39" spans="6:13" x14ac:dyDescent="0.25">
      <c r="F39" s="4">
        <v>160.1</v>
      </c>
      <c r="H39" s="4" t="s">
        <v>95</v>
      </c>
    </row>
    <row r="40" spans="6:13" x14ac:dyDescent="0.25">
      <c r="F40" s="4">
        <v>1089.99</v>
      </c>
      <c r="H40" s="4" t="s">
        <v>96</v>
      </c>
    </row>
    <row r="41" spans="6:13" x14ac:dyDescent="0.25">
      <c r="F41" s="4">
        <v>155</v>
      </c>
      <c r="H41" s="4" t="s">
        <v>5</v>
      </c>
    </row>
    <row r="42" spans="6:13" x14ac:dyDescent="0.25">
      <c r="F42" s="4">
        <v>88.9</v>
      </c>
      <c r="H42" s="4" t="s">
        <v>3</v>
      </c>
    </row>
    <row r="43" spans="6:13" x14ac:dyDescent="0.25">
      <c r="F43" s="4">
        <v>86</v>
      </c>
      <c r="H43" s="4" t="s">
        <v>5</v>
      </c>
    </row>
    <row r="44" spans="6:13" x14ac:dyDescent="0.25">
      <c r="F44" s="4">
        <v>7.6</v>
      </c>
      <c r="H44" s="4" t="s">
        <v>3</v>
      </c>
    </row>
    <row r="45" spans="6:13" x14ac:dyDescent="0.25">
      <c r="F45" s="4">
        <v>9.5</v>
      </c>
      <c r="H45" s="4" t="s">
        <v>3</v>
      </c>
    </row>
    <row r="46" spans="6:13" x14ac:dyDescent="0.25">
      <c r="F46" s="4">
        <v>40</v>
      </c>
      <c r="H46" s="4" t="s">
        <v>5</v>
      </c>
    </row>
    <row r="47" spans="6:13" x14ac:dyDescent="0.25">
      <c r="F47" s="4">
        <v>37.799999999999997</v>
      </c>
      <c r="H47" s="4" t="s">
        <v>5</v>
      </c>
    </row>
    <row r="48" spans="6:13" x14ac:dyDescent="0.25">
      <c r="F48" s="4">
        <v>20</v>
      </c>
      <c r="H48" s="4" t="s">
        <v>21</v>
      </c>
    </row>
    <row r="49" spans="1:8" x14ac:dyDescent="0.25">
      <c r="F49" s="4">
        <v>120</v>
      </c>
      <c r="H49" s="4" t="s">
        <v>3</v>
      </c>
    </row>
    <row r="50" spans="1:8" x14ac:dyDescent="0.25">
      <c r="F50" s="4">
        <v>79</v>
      </c>
      <c r="H50" s="4" t="s">
        <v>3</v>
      </c>
    </row>
    <row r="51" spans="1:8" x14ac:dyDescent="0.25">
      <c r="F51" s="4">
        <v>1954.28</v>
      </c>
      <c r="H51" s="14" t="s">
        <v>6</v>
      </c>
    </row>
    <row r="60" spans="1:8" ht="18.75" x14ac:dyDescent="0.3">
      <c r="A60" s="3">
        <f>SUM(A2:A59)</f>
        <v>11642.48</v>
      </c>
      <c r="B60" s="3">
        <f>SUM(B2:B59)</f>
        <v>278.85000000000002</v>
      </c>
      <c r="C60" s="3">
        <f>SUM(C2:C59)</f>
        <v>8361.7199999999993</v>
      </c>
      <c r="D60" s="3">
        <f>SUM(D2:D59)</f>
        <v>3001.91</v>
      </c>
      <c r="E60" s="3">
        <f>B60+C60+D60</f>
        <v>11642.48</v>
      </c>
      <c r="F60" s="3">
        <f>SUM(F2:F59)</f>
        <v>11642.480000000001</v>
      </c>
      <c r="G60" s="3">
        <f>E60-F60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GEN19</vt:lpstr>
      <vt:lpstr>FEB19</vt:lpstr>
      <vt:lpstr>MAR19</vt:lpstr>
      <vt:lpstr>APR19</vt:lpstr>
      <vt:lpstr>MAG19</vt:lpstr>
      <vt:lpstr>GIU19</vt:lpstr>
      <vt:lpstr>LUG19</vt:lpstr>
      <vt:lpstr>AGO19</vt:lpstr>
      <vt:lpstr>SETT19</vt:lpstr>
      <vt:lpstr>OTT19</vt:lpstr>
      <vt:lpstr>NOV19</vt:lpstr>
      <vt:lpstr>DIC19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2019-12-30T19:03:48Z</dcterms:modified>
</cp:coreProperties>
</file>