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TOTALE DDT INVIATI" sheetId="3" r:id="rId1"/>
    <sheet name="VENDITE" sheetId="4" r:id="rId2"/>
    <sheet name="RESE" sheetId="5" r:id="rId3"/>
  </sheets>
  <calcPr calcId="145621"/>
</workbook>
</file>

<file path=xl/calcChain.xml><?xml version="1.0" encoding="utf-8"?>
<calcChain xmlns="http://schemas.openxmlformats.org/spreadsheetml/2006/main">
  <c r="C107" i="5" l="1"/>
  <c r="P107" i="5" s="1"/>
  <c r="D107" i="5"/>
  <c r="E107" i="5"/>
  <c r="F107" i="5"/>
  <c r="G107" i="5"/>
  <c r="H107" i="5"/>
  <c r="I107" i="5"/>
  <c r="J107" i="5"/>
  <c r="K107" i="5"/>
  <c r="L107" i="5"/>
  <c r="M107" i="5"/>
  <c r="N107" i="5"/>
  <c r="P2" i="5"/>
  <c r="P3" i="5"/>
  <c r="P5" i="5"/>
  <c r="P6" i="5"/>
  <c r="P7" i="5"/>
  <c r="P8" i="5"/>
  <c r="P10" i="5"/>
  <c r="P12" i="5"/>
  <c r="P13" i="5"/>
  <c r="P14" i="5"/>
  <c r="P17" i="5"/>
  <c r="P18" i="5"/>
  <c r="P20" i="5"/>
  <c r="P21" i="5"/>
  <c r="P22" i="5"/>
  <c r="P25" i="5"/>
  <c r="P27" i="5"/>
  <c r="P29" i="5"/>
  <c r="P32" i="5"/>
  <c r="P33" i="5"/>
  <c r="P34" i="5"/>
  <c r="P35" i="5"/>
  <c r="P36" i="5"/>
  <c r="P37" i="5"/>
  <c r="P40" i="5"/>
  <c r="P41" i="5"/>
  <c r="P42" i="5"/>
  <c r="P43" i="5"/>
  <c r="P44" i="5"/>
  <c r="P45" i="5"/>
  <c r="P48" i="5"/>
  <c r="P49" i="5"/>
  <c r="P50" i="5"/>
  <c r="P51" i="5"/>
  <c r="P52" i="5"/>
  <c r="P54" i="5"/>
  <c r="P55" i="5"/>
  <c r="P56" i="5"/>
  <c r="P57" i="5"/>
  <c r="P58" i="5"/>
  <c r="P59" i="5"/>
  <c r="P60" i="5"/>
  <c r="P63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5" i="5"/>
  <c r="P2" i="4"/>
  <c r="P3" i="4"/>
  <c r="P5" i="4"/>
  <c r="P6" i="4"/>
  <c r="P7" i="4"/>
  <c r="P8" i="4"/>
  <c r="P9" i="4"/>
  <c r="P10" i="4"/>
  <c r="P11" i="4"/>
  <c r="P12" i="4"/>
  <c r="P13" i="4"/>
  <c r="P14" i="4"/>
  <c r="P15" i="4"/>
  <c r="P17" i="4"/>
  <c r="P18" i="4"/>
  <c r="P20" i="4"/>
  <c r="P21" i="4"/>
  <c r="P22" i="4"/>
  <c r="P25" i="4"/>
  <c r="P27" i="4"/>
  <c r="P29" i="4"/>
  <c r="P32" i="4"/>
  <c r="P33" i="4"/>
  <c r="P34" i="4"/>
  <c r="P35" i="4"/>
  <c r="P36" i="4"/>
  <c r="P37" i="4"/>
  <c r="P39" i="4"/>
  <c r="P40" i="4"/>
  <c r="P41" i="4"/>
  <c r="P42" i="4"/>
  <c r="P43" i="4"/>
  <c r="P44" i="4"/>
  <c r="P45" i="4"/>
  <c r="P48" i="4"/>
  <c r="P49" i="4"/>
  <c r="P51" i="4"/>
  <c r="P52" i="4"/>
  <c r="P53" i="4"/>
  <c r="P54" i="4"/>
  <c r="P55" i="4"/>
  <c r="P56" i="4"/>
  <c r="P57" i="4"/>
  <c r="P58" i="4"/>
  <c r="P59" i="4"/>
  <c r="P60" i="4"/>
  <c r="P61" i="4"/>
  <c r="P63" i="4"/>
  <c r="P65" i="4"/>
  <c r="P66" i="4"/>
  <c r="P67" i="4"/>
  <c r="P68" i="4"/>
  <c r="P69" i="4"/>
  <c r="P70" i="4"/>
  <c r="P71" i="4"/>
  <c r="P72" i="4"/>
  <c r="P73" i="4"/>
  <c r="P74" i="4"/>
  <c r="P75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V2" i="3" l="1"/>
  <c r="V3" i="3"/>
  <c r="V6" i="3"/>
  <c r="V7" i="3"/>
  <c r="V8" i="3"/>
  <c r="V10" i="3"/>
  <c r="V18" i="3"/>
  <c r="V20" i="3"/>
  <c r="V27" i="3"/>
  <c r="V29" i="3"/>
  <c r="V32" i="3"/>
  <c r="V34" i="3"/>
  <c r="V35" i="3"/>
  <c r="V36" i="3"/>
  <c r="V37" i="3"/>
  <c r="V41" i="3"/>
  <c r="V43" i="3"/>
  <c r="V51" i="3"/>
  <c r="V53" i="3"/>
  <c r="V54" i="3"/>
  <c r="V62" i="3"/>
  <c r="V65" i="3"/>
  <c r="V66" i="3"/>
  <c r="V68" i="3"/>
  <c r="V69" i="3"/>
  <c r="V73" i="3"/>
  <c r="V74" i="3"/>
  <c r="V76" i="3"/>
  <c r="V85" i="3"/>
  <c r="V87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D33" i="3"/>
  <c r="E33" i="3"/>
  <c r="F33" i="3"/>
  <c r="G33" i="3"/>
  <c r="H33" i="3"/>
  <c r="I33" i="3"/>
  <c r="J33" i="3"/>
  <c r="K33" i="3"/>
  <c r="L33" i="3"/>
  <c r="M33" i="3"/>
  <c r="N33" i="3"/>
  <c r="D42" i="3"/>
  <c r="V42" i="3" s="1"/>
  <c r="V33" i="3" l="1"/>
</calcChain>
</file>

<file path=xl/sharedStrings.xml><?xml version="1.0" encoding="utf-8"?>
<sst xmlns="http://schemas.openxmlformats.org/spreadsheetml/2006/main" count="349" uniqueCount="117">
  <si>
    <t>iniziale</t>
  </si>
  <si>
    <t>Codice</t>
  </si>
  <si>
    <t>Descrizione</t>
  </si>
  <si>
    <t>LAMPADA AI MIEI PASSI V.1 A</t>
  </si>
  <si>
    <t>TESTO PRIMA CONFESSIONE E MESS</t>
  </si>
  <si>
    <t>GUIDA VE PRIMA CONFESSIONE E M</t>
  </si>
  <si>
    <t>LAMPADA AI MIEI PASSI V.2 A</t>
  </si>
  <si>
    <t>CRESIMA: UN DONO E UN PROGETTO</t>
  </si>
  <si>
    <t>IO SONO CON VOI GUIDA</t>
  </si>
  <si>
    <t>VENITE CON ME GUIDA</t>
  </si>
  <si>
    <t>LAMPADA AI MIEI PASSI B</t>
  </si>
  <si>
    <t>REGISTRO DEL CATECHISTA</t>
  </si>
  <si>
    <t>LAMPADA AI MIEI PASSI C</t>
  </si>
  <si>
    <t>MIO GESU\'</t>
  </si>
  <si>
    <t>GESU\' MIO AMICO VOL.1</t>
  </si>
  <si>
    <t>GESU\' MIO AMICO VOL.2</t>
  </si>
  <si>
    <t>PREPARIAMO LA MESSA ANNO B NE</t>
  </si>
  <si>
    <t>DISEGNI DA RUBARE VOL.I</t>
  </si>
  <si>
    <t>PARABOLE DI GESU\'</t>
  </si>
  <si>
    <t>MIRACOLI DI GESU\'</t>
  </si>
  <si>
    <t>TAKE THAT OR TAKE THIS...</t>
  </si>
  <si>
    <t>A MESSA SALTANDO DI GIOIA</t>
  </si>
  <si>
    <t>PADRE PERDONAMI</t>
  </si>
  <si>
    <t>PREPARIAMO LA MESSA ANNO C NE</t>
  </si>
  <si>
    <t>MADRE NOSTRA</t>
  </si>
  <si>
    <t>COLUI IN CUI CREDO</t>
  </si>
  <si>
    <t>RIPRENDIAMO LA BIBBIA</t>
  </si>
  <si>
    <t>CATECHISMO PRIMARIO DEI</t>
  </si>
  <si>
    <t>SACRAMENTI CAPOLAVORI DI DIO</t>
  </si>
  <si>
    <t>SARETE MIEI TESTIMONI SUSSIDIO</t>
  </si>
  <si>
    <t>PRIMI PASSI CON GESU\'VE ANNO B</t>
  </si>
  <si>
    <t>PREGHIAMO CON MARIA</t>
  </si>
  <si>
    <t>CREDO</t>
  </si>
  <si>
    <t>IO SONO CON VOI I PARTE N.E.</t>
  </si>
  <si>
    <t>IO SONO CON VOI 2 PARTE N.E.</t>
  </si>
  <si>
    <t>VENITE CON ME I PARTE N.E.</t>
  </si>
  <si>
    <t>VENITE CON ME 2 PARTE N.E.</t>
  </si>
  <si>
    <t>CON GESU\' GUIDA N.E.</t>
  </si>
  <si>
    <t>CELEBRAZIONI PER L\'ANNO CATECH</t>
  </si>
  <si>
    <t>VIA CRUCIS PER RAGAZZI</t>
  </si>
  <si>
    <t>L\'AMORE VINCE LA MORTE VIA CR</t>
  </si>
  <si>
    <t>PRIMI PASSI CON GESU\' ANNO A</t>
  </si>
  <si>
    <t>SARETE MIEI TESTIMONI GUIDA</t>
  </si>
  <si>
    <t>DIECI PAROLE D\'AMORE</t>
  </si>
  <si>
    <t>PRIMI PASSI CON GESU\' VE - ANN</t>
  </si>
  <si>
    <t>CELEBRIAMO CON GIOIA VE</t>
  </si>
  <si>
    <t>LEGGERE SPIEGARE COMPRENDERE L</t>
  </si>
  <si>
    <t>CELEBRARE LA PAROLA ANNO A</t>
  </si>
  <si>
    <t>INCONTRI EUCARISTICI</t>
  </si>
  <si>
    <t>PREGARE OGNI GIORNO</t>
  </si>
  <si>
    <t>PRIMI PASSI CON GESU\'NE ANNO B</t>
  </si>
  <si>
    <t>CELEBRARE LA PAROLA ANNO B</t>
  </si>
  <si>
    <t>PRIMI PASSI CON GESU\' ANNO C</t>
  </si>
  <si>
    <t>SIGNORE TI PREGO</t>
  </si>
  <si>
    <t>CELEBRARE LA PAROLA ANNO C</t>
  </si>
  <si>
    <t>VIA CRUCIS PER ADULTI</t>
  </si>
  <si>
    <t>EUCARISTIA: RITO E VITA</t>
  </si>
  <si>
    <t>GUIDA NE PRIMA CONFESSIONE E M</t>
  </si>
  <si>
    <t>VITA DEL CRISTIANO</t>
  </si>
  <si>
    <t>MIA PREGHIERA</t>
  </si>
  <si>
    <t>PRENDETE E MANGIATE SUSSIDIO</t>
  </si>
  <si>
    <t>PRENDETE E MANGIATE GUIDA</t>
  </si>
  <si>
    <t>QUANDO PREGATE DITE...</t>
  </si>
  <si>
    <t>FESTA DEL PERDONO GUIDA</t>
  </si>
  <si>
    <t>FESTA DEL PERDONO SUSSIDIO</t>
  </si>
  <si>
    <t>PREPARIAMO LA MESSA ANNO A</t>
  </si>
  <si>
    <t>PER ILLUMINARE IL CAMMINO NE</t>
  </si>
  <si>
    <t>CELEBRAZIONI PER L\'ANNO PASTOR</t>
  </si>
  <si>
    <t>CONOSCERE GESU\' - SUSSIDIO</t>
  </si>
  <si>
    <t>CONOSCERE GESU\' - GUIDA</t>
  </si>
  <si>
    <t>SIAMO CHIESA SCUOLA DELLA</t>
  </si>
  <si>
    <t>VANGELO E ATTI APOSTOLI BX NE</t>
  </si>
  <si>
    <t>VANGELO E ATTI APOSTOLI RIL.</t>
  </si>
  <si>
    <t>PRIMI PASSI CON GESU\' NE - ANN</t>
  </si>
  <si>
    <t>BEATO CHI ASCOLTA... ANNO B</t>
  </si>
  <si>
    <t>DIO PARLA ALL\'UOMO</t>
  </si>
  <si>
    <t>BEATO CHI ASCOLTA... ANNO C</t>
  </si>
  <si>
    <t>TI AMO PER SEMPRE</t>
  </si>
  <si>
    <t>SULLA STRADA DEL MAESTRO</t>
  </si>
  <si>
    <t>TORNARE ALLA SORGENTE</t>
  </si>
  <si>
    <t>VANGELO E ATTI APOSTOLI TASCAB</t>
  </si>
  <si>
    <t>BEATO CHI ASCOLTA... ANNO A</t>
  </si>
  <si>
    <t>VANGELO E ATTI APOSTOLI RAGAZZ</t>
  </si>
  <si>
    <t>CATECHISTA: VOCAZIONE E MISSIO</t>
  </si>
  <si>
    <t>CELEBRIAMO CON GIOIA NE</t>
  </si>
  <si>
    <t>RIFORMA DELLA RIFORMA?</t>
  </si>
  <si>
    <t>GESU\' CI CHIAMA 1 SCHEDE</t>
  </si>
  <si>
    <t>GESU CI RIVELA IL PADRE 2 SCHE</t>
  </si>
  <si>
    <t>GESU\' CI CHIAMA 1 GUIDA</t>
  </si>
  <si>
    <t>GESU RESTA CON NOI 3 SCHEDE</t>
  </si>
  <si>
    <t>GESU CI RIVELA IL PADRE 2 GUID</t>
  </si>
  <si>
    <t>GESU RESTA CON NOI 3 GUIDA</t>
  </si>
  <si>
    <t>VANGELO E ATTI APOSTOLI BIANCO</t>
  </si>
  <si>
    <t>BRUGNOLI</t>
  </si>
  <si>
    <t>IN CAMMINO</t>
  </si>
  <si>
    <t>MIO LIBRO</t>
  </si>
  <si>
    <t>VANGELO E ATTI CENA</t>
  </si>
  <si>
    <t>CATECHISTA SECONDO</t>
  </si>
  <si>
    <t>MARIA MADRE NOSTRA</t>
  </si>
  <si>
    <t>RICEVI IL SIGILLO</t>
  </si>
  <si>
    <t>TOTALE</t>
  </si>
  <si>
    <t>CON GESU VERSO - SUSS.</t>
  </si>
  <si>
    <t>PRIMI PASSI CON GESU\'NE ANNO B - GUIDA</t>
  </si>
  <si>
    <t>LEGGERE SPIEGARE COMPRENDERE L    A</t>
  </si>
  <si>
    <t>PRIMI PASSI CON GESU\' NE - ANNO A GUIDA</t>
  </si>
  <si>
    <t>LEGGERE SPIEGARE COMPRENDERE L   A</t>
  </si>
  <si>
    <t>LEGGERE SPIEGARE COMPRENDERE L      C</t>
  </si>
  <si>
    <t>F</t>
  </si>
  <si>
    <t>M</t>
  </si>
  <si>
    <t>A</t>
  </si>
  <si>
    <t>G</t>
  </si>
  <si>
    <t>L</t>
  </si>
  <si>
    <t>S</t>
  </si>
  <si>
    <t>PRIMI PASSI CON GESU\'NE ANNO B GUIDA</t>
  </si>
  <si>
    <t>O</t>
  </si>
  <si>
    <t>N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</si>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</sst>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  <charset val="204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indent="1"/>
    </xf>
    <xf numFmtId="0" fontId="1" fillId="0" borderId="1" xfId="0" applyFont="1" applyFill="1" applyBorder="1" applyAlignment="1">
      <alignment horizontal="right" vertical="top" wrapText="1" inden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right" vertical="top" indent="1" shrinkToFit="1"/>
    </xf>
    <xf numFmtId="1" fontId="2" fillId="0" borderId="1" xfId="0" applyNumberFormat="1" applyFont="1" applyFill="1" applyBorder="1" applyAlignment="1">
      <alignment horizontal="right" vertical="top" shrinkToFit="1"/>
    </xf>
    <xf numFmtId="1" fontId="2" fillId="0" borderId="1" xfId="0" applyNumberFormat="1" applyFont="1" applyFill="1" applyBorder="1" applyAlignment="1">
      <alignment horizontal="left" vertical="top" shrinkToFit="1"/>
    </xf>
    <xf numFmtId="1" fontId="3" fillId="0" borderId="1" xfId="0" applyNumberFormat="1" applyFont="1" applyFill="1" applyBorder="1" applyAlignment="1">
      <alignment horizontal="right" vertical="top" shrinkToFit="1"/>
    </xf>
    <xf numFmtId="1" fontId="1" fillId="0" borderId="1" xfId="0" applyNumberFormat="1" applyFont="1" applyFill="1" applyBorder="1" applyAlignment="1">
      <alignment horizontal="left" vertical="top" wrapText="1"/>
    </xf>
    <xf numFmtId="1" fontId="1" fillId="0" borderId="1" xfId="0" applyNumberFormat="1" applyFont="1" applyFill="1" applyBorder="1" applyAlignment="1">
      <alignment horizontal="right" vertical="top" wrapText="1"/>
    </xf>
    <xf numFmtId="1" fontId="2" fillId="0" borderId="1" xfId="0" applyNumberFormat="1" applyFont="1" applyFill="1" applyBorder="1" applyAlignment="1">
      <alignment horizontal="left" vertical="top"/>
    </xf>
    <xf numFmtId="1" fontId="2" fillId="0" borderId="0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1" fontId="4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center" vertical="top" shrinkToFit="1"/>
    </xf>
    <xf numFmtId="1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1" fontId="2" fillId="0" borderId="1" xfId="0" applyNumberFormat="1" applyFont="1" applyFill="1" applyBorder="1" applyAlignment="1">
      <alignment vertical="top"/>
    </xf>
    <xf numFmtId="1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16" fontId="3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1" fontId="4" fillId="0" borderId="1" xfId="0" applyNumberFormat="1" applyFont="1" applyFill="1" applyBorder="1" applyAlignment="1">
      <alignment horizontal="center" vertical="top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6"/>
  <sheetViews>
    <sheetView tabSelected="1" workbookViewId="0">
      <selection activeCell="A3" sqref="A3:XFD3"/>
    </sheetView>
  </sheetViews>
  <sheetFormatPr defaultRowHeight="14.25" x14ac:dyDescent="0.2"/>
  <cols>
    <col min="1" max="1" width="14" style="5" customWidth="1"/>
    <col min="2" max="2" width="51" style="5" customWidth="1"/>
    <col min="3" max="3" width="20.6640625" style="5" customWidth="1"/>
    <col min="4" max="4" width="10.83203125" style="13" customWidth="1"/>
    <col min="5" max="5" width="9.5" style="13" customWidth="1"/>
    <col min="6" max="6" width="11.1640625" style="13" customWidth="1"/>
    <col min="7" max="7" width="9" style="13" customWidth="1"/>
    <col min="8" max="13" width="9.33203125" style="13"/>
    <col min="14" max="21" width="9.33203125" style="5"/>
    <col min="22" max="22" width="13.5" style="5" customWidth="1"/>
    <col min="23" max="16384" width="9.33203125" style="1"/>
  </cols>
  <sheetData>
    <row r="1" spans="1:22" ht="17.850000000000001" customHeight="1" x14ac:dyDescent="0.2">
      <c r="A1" s="2" t="s">
        <v>1</v>
      </c>
      <c r="B1" s="3" t="s">
        <v>2</v>
      </c>
      <c r="C1" s="4" t="s">
        <v>0</v>
      </c>
      <c r="D1" s="11"/>
      <c r="E1" s="11"/>
      <c r="F1" s="11"/>
      <c r="G1" s="12"/>
      <c r="V1" s="15" t="s">
        <v>100</v>
      </c>
    </row>
    <row r="2" spans="1:22" ht="14.1" customHeight="1" x14ac:dyDescent="0.2">
      <c r="A2" s="6"/>
      <c r="B2" s="3" t="s">
        <v>3</v>
      </c>
      <c r="C2" s="7">
        <v>57</v>
      </c>
      <c r="D2" s="8"/>
      <c r="E2" s="8"/>
      <c r="F2" s="8"/>
      <c r="G2" s="8">
        <v>2</v>
      </c>
      <c r="V2" s="16">
        <f>SUM(D2:U2)</f>
        <v>2</v>
      </c>
    </row>
    <row r="3" spans="1:22" ht="14.1" customHeight="1" x14ac:dyDescent="0.2">
      <c r="A3" s="9">
        <v>9788886423076</v>
      </c>
      <c r="B3" s="3" t="s">
        <v>4</v>
      </c>
      <c r="C3" s="10">
        <v>1949</v>
      </c>
      <c r="D3" s="8">
        <v>1080</v>
      </c>
      <c r="E3" s="8">
        <v>960</v>
      </c>
      <c r="F3" s="8">
        <v>360</v>
      </c>
      <c r="G3" s="8">
        <v>240</v>
      </c>
      <c r="H3" s="13">
        <v>600</v>
      </c>
      <c r="I3" s="13">
        <v>1080</v>
      </c>
      <c r="J3" s="13">
        <v>60</v>
      </c>
      <c r="K3" s="13">
        <v>6</v>
      </c>
      <c r="L3" s="13">
        <v>5</v>
      </c>
      <c r="M3" s="13">
        <v>30</v>
      </c>
      <c r="N3" s="5">
        <v>1200</v>
      </c>
      <c r="O3" s="13"/>
      <c r="V3" s="16">
        <f>SUM(D3:U3)</f>
        <v>5621</v>
      </c>
    </row>
    <row r="4" spans="1:22" ht="14.1" customHeight="1" x14ac:dyDescent="0.2">
      <c r="A4" s="9">
        <v>9788886423106</v>
      </c>
      <c r="B4" s="3" t="s">
        <v>5</v>
      </c>
      <c r="C4" s="7">
        <v>13</v>
      </c>
      <c r="D4" s="8"/>
      <c r="E4" s="8"/>
      <c r="F4" s="8"/>
      <c r="G4" s="8"/>
      <c r="V4" s="17"/>
    </row>
    <row r="5" spans="1:22" ht="14.1" customHeight="1" x14ac:dyDescent="0.2">
      <c r="A5" s="9">
        <v>9788886423113</v>
      </c>
      <c r="B5" s="3" t="s">
        <v>6</v>
      </c>
      <c r="C5" s="7">
        <v>93</v>
      </c>
      <c r="D5" s="8"/>
      <c r="E5" s="8"/>
      <c r="F5" s="8"/>
      <c r="G5" s="8"/>
      <c r="V5" s="17"/>
    </row>
    <row r="6" spans="1:22" ht="14.1" customHeight="1" x14ac:dyDescent="0.2">
      <c r="A6" s="9">
        <v>9788886423137</v>
      </c>
      <c r="B6" s="3" t="s">
        <v>7</v>
      </c>
      <c r="C6" s="7">
        <v>733</v>
      </c>
      <c r="D6" s="8">
        <v>240</v>
      </c>
      <c r="E6" s="8">
        <v>40</v>
      </c>
      <c r="F6" s="8">
        <v>240</v>
      </c>
      <c r="G6" s="8">
        <v>50</v>
      </c>
      <c r="H6" s="13">
        <v>240</v>
      </c>
      <c r="O6" s="13"/>
      <c r="V6" s="16">
        <f>SUM(D6:U6)</f>
        <v>810</v>
      </c>
    </row>
    <row r="7" spans="1:22" ht="14.1" customHeight="1" x14ac:dyDescent="0.2">
      <c r="A7" s="9">
        <v>9788886423144</v>
      </c>
      <c r="B7" s="3" t="s">
        <v>8</v>
      </c>
      <c r="C7" s="7">
        <v>163</v>
      </c>
      <c r="D7" s="8">
        <v>25</v>
      </c>
      <c r="E7" s="8">
        <v>3</v>
      </c>
      <c r="F7" s="8"/>
      <c r="G7" s="8"/>
      <c r="O7" s="13"/>
      <c r="V7" s="16">
        <f>SUM(D7:U7)</f>
        <v>28</v>
      </c>
    </row>
    <row r="8" spans="1:22" ht="14.1" customHeight="1" x14ac:dyDescent="0.2">
      <c r="A8" s="9">
        <v>9788886423151</v>
      </c>
      <c r="B8" s="3" t="s">
        <v>9</v>
      </c>
      <c r="C8" s="7">
        <v>255</v>
      </c>
      <c r="D8" s="8">
        <v>25</v>
      </c>
      <c r="E8" s="8">
        <v>3</v>
      </c>
      <c r="F8" s="8"/>
      <c r="G8" s="8"/>
      <c r="O8" s="13"/>
      <c r="V8" s="16">
        <f>SUM(D8:U8)</f>
        <v>28</v>
      </c>
    </row>
    <row r="9" spans="1:22" ht="14.1" customHeight="1" x14ac:dyDescent="0.2">
      <c r="A9" s="9">
        <v>9788886423175</v>
      </c>
      <c r="B9" s="3" t="s">
        <v>10</v>
      </c>
      <c r="C9" s="7">
        <v>77</v>
      </c>
      <c r="D9" s="8"/>
      <c r="E9" s="8"/>
      <c r="F9" s="8"/>
      <c r="G9" s="8">
        <v>2</v>
      </c>
      <c r="V9" s="17"/>
    </row>
    <row r="10" spans="1:22" ht="14.1" customHeight="1" x14ac:dyDescent="0.2">
      <c r="A10" s="9">
        <v>9788886423199</v>
      </c>
      <c r="B10" s="3" t="s">
        <v>11</v>
      </c>
      <c r="C10" s="7">
        <v>834</v>
      </c>
      <c r="D10" s="8">
        <v>500</v>
      </c>
      <c r="E10" s="8">
        <v>400</v>
      </c>
      <c r="F10" s="8">
        <v>260</v>
      </c>
      <c r="G10" s="8">
        <v>100</v>
      </c>
      <c r="H10" s="13">
        <v>400</v>
      </c>
      <c r="I10" s="13">
        <v>60</v>
      </c>
      <c r="J10" s="13">
        <v>200</v>
      </c>
      <c r="K10" s="13">
        <v>200</v>
      </c>
      <c r="L10" s="13">
        <v>200</v>
      </c>
      <c r="M10" s="13">
        <v>50</v>
      </c>
      <c r="O10" s="13"/>
      <c r="V10" s="16">
        <f>SUM(D10:U10)</f>
        <v>2370</v>
      </c>
    </row>
    <row r="11" spans="1:22" ht="14.1" customHeight="1" x14ac:dyDescent="0.2">
      <c r="A11" s="9">
        <v>9788886423205</v>
      </c>
      <c r="B11" s="3" t="s">
        <v>12</v>
      </c>
      <c r="C11" s="7">
        <v>29</v>
      </c>
      <c r="D11" s="8"/>
      <c r="E11" s="8"/>
      <c r="F11" s="8"/>
      <c r="G11" s="8"/>
      <c r="V11" s="17"/>
    </row>
    <row r="12" spans="1:22" ht="14.1" customHeight="1" x14ac:dyDescent="0.2">
      <c r="A12" s="9">
        <v>9788886423229</v>
      </c>
      <c r="B12" s="3" t="s">
        <v>13</v>
      </c>
      <c r="C12" s="7">
        <v>81</v>
      </c>
      <c r="D12" s="8"/>
      <c r="E12" s="8"/>
      <c r="F12" s="8"/>
      <c r="G12" s="8"/>
      <c r="V12" s="17"/>
    </row>
    <row r="13" spans="1:22" ht="14.1" customHeight="1" x14ac:dyDescent="0.2">
      <c r="A13" s="9">
        <v>9788886423236</v>
      </c>
      <c r="B13" s="3" t="s">
        <v>14</v>
      </c>
      <c r="C13" s="7">
        <v>267</v>
      </c>
      <c r="D13" s="8"/>
      <c r="E13" s="8"/>
      <c r="F13" s="8"/>
      <c r="G13" s="8"/>
      <c r="V13" s="17"/>
    </row>
    <row r="14" spans="1:22" ht="14.1" customHeight="1" x14ac:dyDescent="0.2">
      <c r="A14" s="9">
        <v>9788886423243</v>
      </c>
      <c r="B14" s="3" t="s">
        <v>15</v>
      </c>
      <c r="C14" s="7">
        <v>250</v>
      </c>
      <c r="D14" s="8"/>
      <c r="E14" s="8"/>
      <c r="F14" s="8"/>
      <c r="G14" s="8"/>
      <c r="V14" s="17"/>
    </row>
    <row r="15" spans="1:22" ht="14.1" customHeight="1" x14ac:dyDescent="0.2">
      <c r="A15" s="9">
        <v>9788886423267</v>
      </c>
      <c r="B15" s="3" t="s">
        <v>16</v>
      </c>
      <c r="C15" s="7">
        <v>51</v>
      </c>
      <c r="D15" s="8"/>
      <c r="E15" s="8"/>
      <c r="F15" s="8"/>
      <c r="G15" s="8"/>
      <c r="V15" s="17"/>
    </row>
    <row r="16" spans="1:22" ht="14.1" customHeight="1" x14ac:dyDescent="0.2">
      <c r="A16" s="9">
        <v>9788886423298</v>
      </c>
      <c r="B16" s="3" t="s">
        <v>17</v>
      </c>
      <c r="C16" s="7">
        <v>1</v>
      </c>
      <c r="D16" s="8"/>
      <c r="E16" s="8"/>
      <c r="F16" s="8"/>
      <c r="G16" s="8"/>
      <c r="V16" s="17"/>
    </row>
    <row r="17" spans="1:22" ht="14.1" customHeight="1" x14ac:dyDescent="0.2">
      <c r="A17" s="9">
        <v>9788886423328</v>
      </c>
      <c r="B17" s="3" t="s">
        <v>18</v>
      </c>
      <c r="C17" s="7">
        <v>96</v>
      </c>
      <c r="D17" s="8"/>
      <c r="E17" s="8"/>
      <c r="F17" s="8"/>
      <c r="G17" s="8"/>
      <c r="V17" s="17"/>
    </row>
    <row r="18" spans="1:22" ht="14.1" customHeight="1" x14ac:dyDescent="0.2">
      <c r="A18" s="9">
        <v>9788886423335</v>
      </c>
      <c r="B18" s="3" t="s">
        <v>19</v>
      </c>
      <c r="C18" s="7">
        <v>274</v>
      </c>
      <c r="D18" s="8">
        <v>20</v>
      </c>
      <c r="E18" s="8">
        <v>20</v>
      </c>
      <c r="F18" s="8">
        <v>10</v>
      </c>
      <c r="G18" s="8"/>
      <c r="O18" s="13"/>
      <c r="V18" s="16">
        <f>SUM(D18:U18)</f>
        <v>50</v>
      </c>
    </row>
    <row r="19" spans="1:22" ht="14.1" customHeight="1" x14ac:dyDescent="0.2">
      <c r="A19" s="9">
        <v>9788886423366</v>
      </c>
      <c r="B19" s="3" t="s">
        <v>20</v>
      </c>
      <c r="C19" s="7">
        <v>1</v>
      </c>
      <c r="D19" s="8"/>
      <c r="E19" s="8"/>
      <c r="F19" s="8"/>
      <c r="G19" s="8"/>
      <c r="V19" s="17"/>
    </row>
    <row r="20" spans="1:22" ht="14.1" customHeight="1" x14ac:dyDescent="0.2">
      <c r="A20" s="9">
        <v>9788886423403</v>
      </c>
      <c r="B20" s="3" t="s">
        <v>21</v>
      </c>
      <c r="C20" s="7">
        <v>266</v>
      </c>
      <c r="D20" s="8">
        <v>50</v>
      </c>
      <c r="E20" s="8">
        <v>50</v>
      </c>
      <c r="F20" s="8"/>
      <c r="G20" s="8"/>
      <c r="O20" s="13"/>
      <c r="V20" s="16">
        <f>SUM(D20:U20)</f>
        <v>100</v>
      </c>
    </row>
    <row r="21" spans="1:22" ht="14.1" customHeight="1" x14ac:dyDescent="0.2">
      <c r="A21" s="9">
        <v>9788886423427</v>
      </c>
      <c r="B21" s="3" t="s">
        <v>21</v>
      </c>
      <c r="C21" s="7">
        <v>260</v>
      </c>
      <c r="D21" s="8"/>
      <c r="E21" s="8"/>
      <c r="F21" s="8"/>
      <c r="G21" s="8"/>
      <c r="V21" s="17"/>
    </row>
    <row r="22" spans="1:22" ht="15" x14ac:dyDescent="0.2">
      <c r="A22" s="9">
        <v>9788886423441</v>
      </c>
      <c r="B22" s="3" t="s">
        <v>22</v>
      </c>
      <c r="C22" s="7">
        <v>95</v>
      </c>
      <c r="V22" s="17"/>
    </row>
    <row r="23" spans="1:22" ht="15" x14ac:dyDescent="0.2">
      <c r="A23" s="9">
        <v>9788886423465</v>
      </c>
      <c r="B23" s="3" t="s">
        <v>23</v>
      </c>
      <c r="C23" s="7">
        <v>135</v>
      </c>
      <c r="V23" s="17"/>
    </row>
    <row r="24" spans="1:22" ht="15" x14ac:dyDescent="0.2">
      <c r="A24" s="9">
        <v>9788886423489</v>
      </c>
      <c r="B24" s="3" t="s">
        <v>24</v>
      </c>
      <c r="C24" s="7">
        <v>3</v>
      </c>
      <c r="V24" s="17"/>
    </row>
    <row r="25" spans="1:22" ht="15" x14ac:dyDescent="0.2">
      <c r="A25" s="9">
        <v>9788886423496</v>
      </c>
      <c r="B25" s="3" t="s">
        <v>25</v>
      </c>
      <c r="C25" s="7">
        <v>57</v>
      </c>
      <c r="V25" s="17"/>
    </row>
    <row r="26" spans="1:22" ht="15" x14ac:dyDescent="0.2">
      <c r="A26" s="9">
        <v>9788886423502</v>
      </c>
      <c r="B26" s="3" t="s">
        <v>26</v>
      </c>
      <c r="C26" s="7">
        <v>2</v>
      </c>
      <c r="V26" s="17"/>
    </row>
    <row r="27" spans="1:22" ht="15" x14ac:dyDescent="0.2">
      <c r="A27" s="9">
        <v>9788886423519</v>
      </c>
      <c r="B27" s="3" t="s">
        <v>27</v>
      </c>
      <c r="C27" s="7">
        <v>60</v>
      </c>
      <c r="D27" s="13">
        <v>10</v>
      </c>
      <c r="O27" s="13"/>
      <c r="V27" s="16">
        <f>SUM(D27:U27)</f>
        <v>10</v>
      </c>
    </row>
    <row r="28" spans="1:22" ht="15" x14ac:dyDescent="0.2">
      <c r="A28" s="9">
        <v>9788886423533</v>
      </c>
      <c r="B28" s="3" t="s">
        <v>28</v>
      </c>
      <c r="C28" s="7">
        <v>38</v>
      </c>
      <c r="V28" s="17"/>
    </row>
    <row r="29" spans="1:22" ht="15" x14ac:dyDescent="0.2">
      <c r="A29" s="9">
        <v>9788886423540</v>
      </c>
      <c r="B29" s="3" t="s">
        <v>29</v>
      </c>
      <c r="C29" s="10">
        <v>1853</v>
      </c>
      <c r="D29" s="13">
        <v>500</v>
      </c>
      <c r="E29" s="13">
        <v>400</v>
      </c>
      <c r="F29" s="13">
        <v>25</v>
      </c>
      <c r="G29" s="13">
        <v>600</v>
      </c>
      <c r="H29" s="13">
        <v>30</v>
      </c>
      <c r="I29" s="13">
        <v>600</v>
      </c>
      <c r="J29" s="13">
        <v>2</v>
      </c>
      <c r="O29" s="13"/>
      <c r="V29" s="16">
        <f>SUM(D29:U29)</f>
        <v>2157</v>
      </c>
    </row>
    <row r="30" spans="1:22" ht="15" x14ac:dyDescent="0.2">
      <c r="A30" s="6"/>
      <c r="B30" s="3" t="s">
        <v>30</v>
      </c>
      <c r="C30" s="7">
        <v>2</v>
      </c>
      <c r="V30" s="17"/>
    </row>
    <row r="31" spans="1:22" ht="15" x14ac:dyDescent="0.2">
      <c r="A31" s="6"/>
      <c r="B31" s="3" t="s">
        <v>30</v>
      </c>
      <c r="C31" s="7">
        <v>2</v>
      </c>
      <c r="V31" s="17"/>
    </row>
    <row r="32" spans="1:22" ht="15" x14ac:dyDescent="0.2">
      <c r="A32" s="9">
        <v>9788886423588</v>
      </c>
      <c r="B32" s="3" t="s">
        <v>31</v>
      </c>
      <c r="C32" s="7">
        <v>234</v>
      </c>
      <c r="D32" s="13">
        <v>300</v>
      </c>
      <c r="V32" s="16">
        <f t="shared" ref="V32:V37" si="0">SUM(D32:U32)</f>
        <v>300</v>
      </c>
    </row>
    <row r="33" spans="1:22" ht="15" x14ac:dyDescent="0.2">
      <c r="A33" s="9">
        <v>9788886423595</v>
      </c>
      <c r="B33" s="3" t="s">
        <v>32</v>
      </c>
      <c r="C33" s="7">
        <v>161</v>
      </c>
      <c r="D33" s="13">
        <f>SUM(D2:D32)</f>
        <v>2750</v>
      </c>
      <c r="E33" s="13">
        <f>SUM(E2:E32)</f>
        <v>1876</v>
      </c>
      <c r="F33" s="13">
        <f>SUM(F2:F32)</f>
        <v>895</v>
      </c>
      <c r="G33" s="13">
        <f>SUM(G2:G32)</f>
        <v>994</v>
      </c>
      <c r="H33" s="13">
        <f>SUM(H2:H32)</f>
        <v>1270</v>
      </c>
      <c r="I33" s="13">
        <f>SUM(I2:I32)</f>
        <v>1740</v>
      </c>
      <c r="J33" s="13">
        <f>SUM(J2:J32)</f>
        <v>262</v>
      </c>
      <c r="K33" s="13">
        <f>SUM(K2:K32)</f>
        <v>206</v>
      </c>
      <c r="L33" s="13">
        <f>SUM(L2:L32)</f>
        <v>205</v>
      </c>
      <c r="M33" s="13">
        <f>SUM(M2:M32)</f>
        <v>80</v>
      </c>
      <c r="N33" s="5">
        <f>SUM(N2:N32)</f>
        <v>1200</v>
      </c>
      <c r="V33" s="16">
        <f t="shared" si="0"/>
        <v>11478</v>
      </c>
    </row>
    <row r="34" spans="1:22" ht="15" x14ac:dyDescent="0.2">
      <c r="A34" s="9">
        <v>9788886423601</v>
      </c>
      <c r="B34" s="3" t="s">
        <v>33</v>
      </c>
      <c r="C34" s="10">
        <v>5408</v>
      </c>
      <c r="D34" s="13">
        <v>240</v>
      </c>
      <c r="E34" s="13">
        <v>26</v>
      </c>
      <c r="F34" s="13">
        <v>2040</v>
      </c>
      <c r="G34" s="13">
        <v>960</v>
      </c>
      <c r="H34" s="13">
        <v>360</v>
      </c>
      <c r="I34" s="13">
        <v>240</v>
      </c>
      <c r="J34" s="13">
        <v>25</v>
      </c>
      <c r="K34" s="13">
        <v>1080</v>
      </c>
      <c r="L34" s="13">
        <v>240</v>
      </c>
      <c r="M34" s="13">
        <v>42</v>
      </c>
      <c r="N34" s="5">
        <v>300</v>
      </c>
      <c r="O34" s="5">
        <v>25</v>
      </c>
      <c r="P34" s="5">
        <v>33</v>
      </c>
      <c r="Q34" s="5">
        <v>9</v>
      </c>
      <c r="R34" s="5">
        <v>600</v>
      </c>
      <c r="S34" s="5">
        <v>10</v>
      </c>
      <c r="T34" s="5">
        <v>1080</v>
      </c>
      <c r="U34" s="5">
        <v>1440</v>
      </c>
      <c r="V34" s="16">
        <f t="shared" si="0"/>
        <v>8750</v>
      </c>
    </row>
    <row r="35" spans="1:22" ht="15" x14ac:dyDescent="0.2">
      <c r="A35" s="9">
        <v>9788886423618</v>
      </c>
      <c r="B35" s="3" t="s">
        <v>34</v>
      </c>
      <c r="C35" s="10">
        <v>7138</v>
      </c>
      <c r="D35" s="13">
        <v>220</v>
      </c>
      <c r="E35" s="13">
        <v>1920</v>
      </c>
      <c r="F35" s="13">
        <v>220</v>
      </c>
      <c r="G35" s="13">
        <v>300</v>
      </c>
      <c r="H35" s="13">
        <v>42</v>
      </c>
      <c r="I35" s="13">
        <v>220</v>
      </c>
      <c r="J35" s="13">
        <v>200</v>
      </c>
      <c r="K35" s="13">
        <v>25</v>
      </c>
      <c r="L35" s="13">
        <v>2</v>
      </c>
      <c r="M35" s="13">
        <v>840</v>
      </c>
      <c r="N35" s="5">
        <v>10</v>
      </c>
      <c r="O35" s="5">
        <v>1080</v>
      </c>
      <c r="P35" s="5">
        <v>720</v>
      </c>
      <c r="V35" s="16">
        <f t="shared" si="0"/>
        <v>5799</v>
      </c>
    </row>
    <row r="36" spans="1:22" ht="15" x14ac:dyDescent="0.2">
      <c r="A36" s="9">
        <v>9788886423625</v>
      </c>
      <c r="B36" s="3" t="s">
        <v>35</v>
      </c>
      <c r="C36" s="10">
        <v>7025</v>
      </c>
      <c r="D36" s="13">
        <v>120</v>
      </c>
      <c r="E36" s="14">
        <v>1560</v>
      </c>
      <c r="F36" s="13">
        <v>240</v>
      </c>
      <c r="G36" s="13">
        <v>120</v>
      </c>
      <c r="H36" s="13">
        <v>25</v>
      </c>
      <c r="I36" s="13">
        <v>2520</v>
      </c>
      <c r="J36" s="13">
        <v>31</v>
      </c>
      <c r="K36" s="13">
        <v>300</v>
      </c>
      <c r="L36" s="13">
        <v>120</v>
      </c>
      <c r="M36" s="13">
        <v>260</v>
      </c>
      <c r="N36" s="5">
        <v>20</v>
      </c>
      <c r="O36" s="5">
        <v>15</v>
      </c>
      <c r="P36" s="5">
        <v>1080</v>
      </c>
      <c r="V36" s="16">
        <f t="shared" si="0"/>
        <v>6411</v>
      </c>
    </row>
    <row r="37" spans="1:22" ht="15" x14ac:dyDescent="0.2">
      <c r="A37" s="9">
        <v>9788886423632</v>
      </c>
      <c r="B37" s="3" t="s">
        <v>36</v>
      </c>
      <c r="C37" s="10">
        <v>7372</v>
      </c>
      <c r="D37" s="13">
        <v>250</v>
      </c>
      <c r="E37" s="13">
        <v>1080</v>
      </c>
      <c r="F37" s="13">
        <v>960</v>
      </c>
      <c r="G37" s="13">
        <v>250</v>
      </c>
      <c r="H37" s="13">
        <v>2400</v>
      </c>
      <c r="I37" s="13">
        <v>300</v>
      </c>
      <c r="J37" s="13">
        <v>1560</v>
      </c>
      <c r="K37" s="13">
        <v>31</v>
      </c>
      <c r="L37" s="13">
        <v>100</v>
      </c>
      <c r="M37" s="13">
        <v>15</v>
      </c>
      <c r="N37" s="5">
        <v>10</v>
      </c>
      <c r="V37" s="16">
        <f t="shared" si="0"/>
        <v>6956</v>
      </c>
    </row>
    <row r="38" spans="1:22" ht="15" x14ac:dyDescent="0.2">
      <c r="A38" s="9">
        <v>9788886423649</v>
      </c>
      <c r="B38" s="3" t="s">
        <v>37</v>
      </c>
      <c r="C38" s="7">
        <v>2</v>
      </c>
      <c r="V38" s="17"/>
    </row>
    <row r="39" spans="1:22" ht="15" x14ac:dyDescent="0.2">
      <c r="A39" s="9">
        <v>9788886423656</v>
      </c>
      <c r="B39" s="3" t="s">
        <v>38</v>
      </c>
      <c r="C39" s="7">
        <v>102</v>
      </c>
      <c r="V39" s="17"/>
    </row>
    <row r="40" spans="1:22" ht="15" x14ac:dyDescent="0.2">
      <c r="A40" s="9">
        <v>9788886423663</v>
      </c>
      <c r="B40" s="3" t="s">
        <v>39</v>
      </c>
      <c r="C40" s="7">
        <v>208</v>
      </c>
      <c r="V40" s="17"/>
    </row>
    <row r="41" spans="1:22" ht="15" x14ac:dyDescent="0.2">
      <c r="A41" s="9">
        <v>9788886423670</v>
      </c>
      <c r="B41" s="3" t="s">
        <v>40</v>
      </c>
      <c r="C41" s="7">
        <v>319</v>
      </c>
      <c r="D41" s="13">
        <v>25</v>
      </c>
      <c r="V41" s="16">
        <f>SUM(D41:U41)</f>
        <v>25</v>
      </c>
    </row>
    <row r="42" spans="1:22" ht="15" x14ac:dyDescent="0.2">
      <c r="A42" s="9">
        <v>9788886423687</v>
      </c>
      <c r="B42" s="3" t="s">
        <v>41</v>
      </c>
      <c r="C42" s="10">
        <v>1052</v>
      </c>
      <c r="D42" s="13">
        <f>SUM(D41)</f>
        <v>25</v>
      </c>
      <c r="V42" s="16">
        <f>SUM(D42:U42)</f>
        <v>25</v>
      </c>
    </row>
    <row r="43" spans="1:22" ht="15" x14ac:dyDescent="0.2">
      <c r="A43" s="9">
        <v>9788886423694</v>
      </c>
      <c r="B43" s="3" t="s">
        <v>42</v>
      </c>
      <c r="C43" s="7">
        <v>251</v>
      </c>
      <c r="D43" s="13">
        <v>25</v>
      </c>
      <c r="E43" s="13">
        <v>3</v>
      </c>
      <c r="F43" s="13">
        <v>19</v>
      </c>
      <c r="V43" s="16">
        <f>SUM(D43:U43)</f>
        <v>47</v>
      </c>
    </row>
    <row r="44" spans="1:22" ht="15" x14ac:dyDescent="0.2">
      <c r="A44" s="9">
        <v>9788886423700</v>
      </c>
      <c r="B44" s="3" t="s">
        <v>43</v>
      </c>
      <c r="C44" s="7">
        <v>133</v>
      </c>
      <c r="V44" s="17"/>
    </row>
    <row r="45" spans="1:22" ht="15" x14ac:dyDescent="0.2">
      <c r="A45" s="9">
        <v>9788886423717</v>
      </c>
      <c r="B45" s="3" t="s">
        <v>44</v>
      </c>
      <c r="C45" s="7">
        <v>12</v>
      </c>
      <c r="V45" s="17"/>
    </row>
    <row r="46" spans="1:22" ht="15" x14ac:dyDescent="0.2">
      <c r="A46" s="9">
        <v>9788886423724</v>
      </c>
      <c r="B46" s="3" t="s">
        <v>45</v>
      </c>
      <c r="C46" s="7">
        <v>2</v>
      </c>
      <c r="V46" s="17"/>
    </row>
    <row r="47" spans="1:22" ht="30" x14ac:dyDescent="0.2">
      <c r="A47" s="9">
        <v>9788886423731</v>
      </c>
      <c r="B47" s="3" t="s">
        <v>46</v>
      </c>
      <c r="C47" s="7">
        <v>103</v>
      </c>
      <c r="V47" s="17"/>
    </row>
    <row r="48" spans="1:22" ht="15" x14ac:dyDescent="0.2">
      <c r="A48" s="9">
        <v>9788886423748</v>
      </c>
      <c r="B48" s="3" t="s">
        <v>47</v>
      </c>
      <c r="C48" s="7">
        <v>33</v>
      </c>
      <c r="V48" s="17"/>
    </row>
    <row r="49" spans="1:22" ht="15" x14ac:dyDescent="0.2">
      <c r="A49" s="9">
        <v>9788886423755</v>
      </c>
      <c r="B49" s="3" t="s">
        <v>48</v>
      </c>
      <c r="C49" s="7">
        <v>307</v>
      </c>
      <c r="V49" s="17"/>
    </row>
    <row r="50" spans="1:22" ht="15" x14ac:dyDescent="0.2">
      <c r="A50" s="9">
        <v>9788886423779</v>
      </c>
      <c r="B50" s="3" t="s">
        <v>49</v>
      </c>
      <c r="C50" s="7">
        <v>429</v>
      </c>
      <c r="V50" s="17"/>
    </row>
    <row r="51" spans="1:22" ht="15" x14ac:dyDescent="0.2">
      <c r="A51" s="9">
        <v>9788886423786</v>
      </c>
      <c r="B51" s="3" t="s">
        <v>50</v>
      </c>
      <c r="C51" s="10">
        <v>1307</v>
      </c>
      <c r="D51" s="13">
        <v>13</v>
      </c>
      <c r="E51" s="13">
        <v>400</v>
      </c>
      <c r="F51" s="13">
        <v>3</v>
      </c>
      <c r="G51" s="13">
        <v>10</v>
      </c>
      <c r="H51" s="13">
        <v>400</v>
      </c>
      <c r="I51" s="13">
        <v>480</v>
      </c>
      <c r="V51" s="16">
        <f>SUM(D51:U51)</f>
        <v>1306</v>
      </c>
    </row>
    <row r="52" spans="1:22" ht="30" x14ac:dyDescent="0.2">
      <c r="A52" s="9">
        <v>9788886423793</v>
      </c>
      <c r="B52" s="3" t="s">
        <v>46</v>
      </c>
      <c r="C52" s="7">
        <v>83</v>
      </c>
      <c r="V52" s="17"/>
    </row>
    <row r="53" spans="1:22" ht="15" x14ac:dyDescent="0.2">
      <c r="A53" s="9">
        <v>9788886423809</v>
      </c>
      <c r="B53" s="3" t="s">
        <v>50</v>
      </c>
      <c r="C53" s="7">
        <v>534</v>
      </c>
      <c r="D53" s="13">
        <v>60</v>
      </c>
      <c r="E53" s="13">
        <v>3</v>
      </c>
      <c r="F53" s="13">
        <v>160</v>
      </c>
      <c r="G53" s="13">
        <v>240</v>
      </c>
      <c r="V53" s="16">
        <f>SUM(D53:U53)</f>
        <v>463</v>
      </c>
    </row>
    <row r="54" spans="1:22" ht="15" x14ac:dyDescent="0.2">
      <c r="A54" s="9">
        <v>9788886423816</v>
      </c>
      <c r="B54" s="3" t="s">
        <v>51</v>
      </c>
      <c r="C54" s="7">
        <v>9</v>
      </c>
      <c r="D54" s="13">
        <v>10</v>
      </c>
      <c r="V54" s="16">
        <f>SUM(D54:U54)</f>
        <v>10</v>
      </c>
    </row>
    <row r="55" spans="1:22" ht="15" x14ac:dyDescent="0.2">
      <c r="A55" s="9">
        <v>9788886423823</v>
      </c>
      <c r="B55" s="3" t="s">
        <v>52</v>
      </c>
      <c r="C55" s="10">
        <v>1118</v>
      </c>
      <c r="V55" s="17"/>
    </row>
    <row r="56" spans="1:22" ht="15" x14ac:dyDescent="0.2">
      <c r="A56" s="9">
        <v>9788886423830</v>
      </c>
      <c r="B56" s="3" t="s">
        <v>52</v>
      </c>
      <c r="C56" s="7">
        <v>328</v>
      </c>
      <c r="V56" s="17"/>
    </row>
    <row r="57" spans="1:22" ht="15" x14ac:dyDescent="0.2">
      <c r="A57" s="9">
        <v>9788886423847</v>
      </c>
      <c r="B57" s="3" t="s">
        <v>53</v>
      </c>
      <c r="C57" s="7">
        <v>230</v>
      </c>
      <c r="V57" s="17"/>
    </row>
    <row r="58" spans="1:22" ht="30" x14ac:dyDescent="0.2">
      <c r="A58" s="9">
        <v>9788886423854</v>
      </c>
      <c r="B58" s="3" t="s">
        <v>46</v>
      </c>
      <c r="C58" s="7">
        <v>148</v>
      </c>
      <c r="V58" s="17"/>
    </row>
    <row r="59" spans="1:22" ht="15" x14ac:dyDescent="0.2">
      <c r="A59" s="9">
        <v>9788886423861</v>
      </c>
      <c r="B59" s="3" t="s">
        <v>54</v>
      </c>
      <c r="C59" s="7">
        <v>16</v>
      </c>
      <c r="V59" s="17"/>
    </row>
    <row r="60" spans="1:22" ht="15" x14ac:dyDescent="0.2">
      <c r="A60" s="9">
        <v>9788886423878</v>
      </c>
      <c r="B60" s="3" t="s">
        <v>55</v>
      </c>
      <c r="C60" s="7">
        <v>223</v>
      </c>
      <c r="V60" s="17"/>
    </row>
    <row r="61" spans="1:22" ht="15" x14ac:dyDescent="0.2">
      <c r="A61" s="9">
        <v>9788886423892</v>
      </c>
      <c r="B61" s="3" t="s">
        <v>56</v>
      </c>
      <c r="C61" s="7">
        <v>167</v>
      </c>
      <c r="V61" s="17"/>
    </row>
    <row r="62" spans="1:22" ht="15" x14ac:dyDescent="0.2">
      <c r="A62" s="9">
        <v>9788886423915</v>
      </c>
      <c r="B62" s="3" t="s">
        <v>57</v>
      </c>
      <c r="C62" s="7">
        <v>224</v>
      </c>
      <c r="D62" s="13">
        <v>50</v>
      </c>
      <c r="E62" s="13">
        <v>10</v>
      </c>
      <c r="V62" s="16">
        <f>SUM(D62:U62)</f>
        <v>60</v>
      </c>
    </row>
    <row r="63" spans="1:22" ht="15" x14ac:dyDescent="0.2">
      <c r="A63" s="9">
        <v>9788886423922</v>
      </c>
      <c r="B63" s="3" t="s">
        <v>58</v>
      </c>
      <c r="C63" s="7">
        <v>140</v>
      </c>
      <c r="V63" s="17"/>
    </row>
    <row r="64" spans="1:22" ht="15" x14ac:dyDescent="0.2">
      <c r="A64" s="9">
        <v>9788886423939</v>
      </c>
      <c r="B64" s="3" t="s">
        <v>59</v>
      </c>
      <c r="C64" s="7">
        <v>989</v>
      </c>
      <c r="V64" s="17"/>
    </row>
    <row r="65" spans="1:22" ht="15" x14ac:dyDescent="0.2">
      <c r="A65" s="9">
        <v>9788886423946</v>
      </c>
      <c r="B65" s="3" t="s">
        <v>60</v>
      </c>
      <c r="C65" s="10">
        <v>1044</v>
      </c>
      <c r="D65" s="13">
        <v>420</v>
      </c>
      <c r="E65" s="13">
        <v>280</v>
      </c>
      <c r="F65" s="13">
        <v>50</v>
      </c>
      <c r="G65" s="13">
        <v>280</v>
      </c>
      <c r="H65" s="13">
        <v>140</v>
      </c>
      <c r="I65" s="13">
        <v>290</v>
      </c>
      <c r="J65" s="13">
        <v>400</v>
      </c>
      <c r="K65" s="13">
        <v>65</v>
      </c>
      <c r="L65" s="13">
        <v>20</v>
      </c>
      <c r="M65" s="13">
        <v>980</v>
      </c>
      <c r="V65" s="16">
        <f>SUM(D65:U65)</f>
        <v>2925</v>
      </c>
    </row>
    <row r="66" spans="1:22" ht="15" x14ac:dyDescent="0.2">
      <c r="A66" s="9">
        <v>9788886423953</v>
      </c>
      <c r="B66" s="3" t="s">
        <v>61</v>
      </c>
      <c r="C66" s="7">
        <v>331</v>
      </c>
      <c r="D66" s="13">
        <v>50</v>
      </c>
      <c r="E66" s="13">
        <v>5</v>
      </c>
      <c r="V66" s="16">
        <f>SUM(D66:U66)</f>
        <v>55</v>
      </c>
    </row>
    <row r="67" spans="1:22" ht="15" x14ac:dyDescent="0.2">
      <c r="A67" s="9">
        <v>9788886423960</v>
      </c>
      <c r="B67" s="3" t="s">
        <v>62</v>
      </c>
      <c r="C67" s="7">
        <v>154</v>
      </c>
      <c r="V67" s="17"/>
    </row>
    <row r="68" spans="1:22" ht="15" x14ac:dyDescent="0.2">
      <c r="A68" s="9">
        <v>9788886423984</v>
      </c>
      <c r="B68" s="3" t="s">
        <v>63</v>
      </c>
      <c r="C68" s="7">
        <v>228</v>
      </c>
      <c r="D68" s="13">
        <v>40</v>
      </c>
      <c r="E68" s="13">
        <v>50</v>
      </c>
      <c r="F68" s="13">
        <v>40</v>
      </c>
      <c r="G68" s="13">
        <v>10</v>
      </c>
      <c r="V68" s="16">
        <f>SUM(D68:U68)</f>
        <v>140</v>
      </c>
    </row>
    <row r="69" spans="1:22" ht="15" x14ac:dyDescent="0.2">
      <c r="A69" s="9">
        <v>9788886423991</v>
      </c>
      <c r="B69" s="3" t="s">
        <v>64</v>
      </c>
      <c r="C69" s="10">
        <v>1082</v>
      </c>
      <c r="D69" s="13">
        <v>420</v>
      </c>
      <c r="E69" s="13">
        <v>280</v>
      </c>
      <c r="F69" s="13">
        <v>100</v>
      </c>
      <c r="G69" s="13">
        <v>280</v>
      </c>
      <c r="H69" s="13">
        <v>18</v>
      </c>
      <c r="I69" s="13">
        <v>560</v>
      </c>
      <c r="J69" s="13">
        <v>60</v>
      </c>
      <c r="K69" s="13">
        <v>420</v>
      </c>
      <c r="V69" s="16">
        <f>SUM(D69:U69)</f>
        <v>2138</v>
      </c>
    </row>
    <row r="70" spans="1:22" ht="15" x14ac:dyDescent="0.2">
      <c r="A70" s="6"/>
      <c r="B70" s="3" t="s">
        <v>65</v>
      </c>
      <c r="C70" s="7">
        <v>122</v>
      </c>
      <c r="V70" s="17"/>
    </row>
    <row r="71" spans="1:22" ht="15" x14ac:dyDescent="0.2">
      <c r="A71" s="9">
        <v>9788895983004</v>
      </c>
      <c r="B71" s="3" t="s">
        <v>66</v>
      </c>
      <c r="C71" s="7">
        <v>642</v>
      </c>
      <c r="V71" s="17"/>
    </row>
    <row r="72" spans="1:22" ht="15" x14ac:dyDescent="0.2">
      <c r="A72" s="9">
        <v>9788895983011</v>
      </c>
      <c r="B72" s="3" t="s">
        <v>67</v>
      </c>
      <c r="C72" s="7">
        <v>243</v>
      </c>
      <c r="V72" s="17"/>
    </row>
    <row r="73" spans="1:22" ht="15" x14ac:dyDescent="0.2">
      <c r="A73" s="9">
        <v>9788895983028</v>
      </c>
      <c r="B73" s="3" t="s">
        <v>68</v>
      </c>
      <c r="C73" s="10">
        <v>1340</v>
      </c>
      <c r="D73" s="13">
        <v>200</v>
      </c>
      <c r="E73" s="13">
        <v>400</v>
      </c>
      <c r="F73" s="13">
        <v>200</v>
      </c>
      <c r="G73" s="13">
        <v>150</v>
      </c>
      <c r="H73" s="13">
        <v>100</v>
      </c>
      <c r="I73" s="13">
        <v>40</v>
      </c>
      <c r="J73" s="13">
        <v>50</v>
      </c>
      <c r="K73" s="13">
        <v>1000</v>
      </c>
      <c r="V73" s="16">
        <f>SUM(D73:U73)</f>
        <v>2140</v>
      </c>
    </row>
    <row r="74" spans="1:22" ht="15" x14ac:dyDescent="0.2">
      <c r="A74" s="9">
        <v>9788895983035</v>
      </c>
      <c r="B74" s="3" t="s">
        <v>69</v>
      </c>
      <c r="C74" s="7">
        <v>241</v>
      </c>
      <c r="D74" s="13">
        <v>50</v>
      </c>
      <c r="V74" s="16">
        <f>SUM(D74:U74)</f>
        <v>50</v>
      </c>
    </row>
    <row r="75" spans="1:22" ht="15" x14ac:dyDescent="0.2">
      <c r="A75" s="9">
        <v>9788895983042</v>
      </c>
      <c r="B75" s="3" t="s">
        <v>70</v>
      </c>
      <c r="C75" s="7">
        <v>35</v>
      </c>
      <c r="V75" s="17"/>
    </row>
    <row r="76" spans="1:22" ht="15" x14ac:dyDescent="0.2">
      <c r="A76" s="9">
        <v>9788895983059</v>
      </c>
      <c r="B76" s="3" t="s">
        <v>71</v>
      </c>
      <c r="C76" s="7">
        <v>388</v>
      </c>
      <c r="D76" s="13">
        <v>100</v>
      </c>
      <c r="E76" s="13">
        <v>25</v>
      </c>
      <c r="V76" s="16">
        <f>SUM(D76:U76)</f>
        <v>125</v>
      </c>
    </row>
    <row r="77" spans="1:22" ht="15" x14ac:dyDescent="0.2">
      <c r="A77" s="9">
        <v>9788895983066</v>
      </c>
      <c r="B77" s="3" t="s">
        <v>72</v>
      </c>
      <c r="C77" s="7">
        <v>526</v>
      </c>
      <c r="V77" s="17"/>
    </row>
    <row r="78" spans="1:22" ht="15" x14ac:dyDescent="0.2">
      <c r="A78" s="9">
        <v>9788895983073</v>
      </c>
      <c r="B78" s="3" t="s">
        <v>73</v>
      </c>
      <c r="C78" s="7">
        <v>331</v>
      </c>
      <c r="V78" s="17"/>
    </row>
    <row r="79" spans="1:22" ht="15" x14ac:dyDescent="0.2">
      <c r="A79" s="9">
        <v>9788895983080</v>
      </c>
      <c r="B79" s="3" t="s">
        <v>74</v>
      </c>
      <c r="C79" s="7">
        <v>142</v>
      </c>
      <c r="V79" s="17"/>
    </row>
    <row r="80" spans="1:22" ht="15" x14ac:dyDescent="0.2">
      <c r="A80" s="9">
        <v>9788895983097</v>
      </c>
      <c r="B80" s="3" t="s">
        <v>75</v>
      </c>
      <c r="C80" s="7">
        <v>156</v>
      </c>
      <c r="V80" s="17"/>
    </row>
    <row r="81" spans="1:22" ht="15" x14ac:dyDescent="0.2">
      <c r="A81" s="9">
        <v>9788895983103</v>
      </c>
      <c r="B81" s="3" t="s">
        <v>76</v>
      </c>
      <c r="C81" s="7">
        <v>192</v>
      </c>
      <c r="V81" s="17"/>
    </row>
    <row r="82" spans="1:22" ht="15" x14ac:dyDescent="0.2">
      <c r="A82" s="9">
        <v>9788895983110</v>
      </c>
      <c r="B82" s="3" t="s">
        <v>77</v>
      </c>
      <c r="C82" s="7">
        <v>169</v>
      </c>
      <c r="V82" s="17"/>
    </row>
    <row r="83" spans="1:22" ht="15" x14ac:dyDescent="0.2">
      <c r="A83" s="9">
        <v>9788895983127</v>
      </c>
      <c r="B83" s="3" t="s">
        <v>78</v>
      </c>
      <c r="C83" s="7">
        <v>127</v>
      </c>
      <c r="V83" s="17"/>
    </row>
    <row r="84" spans="1:22" ht="15" x14ac:dyDescent="0.2">
      <c r="A84" s="9">
        <v>9788895983134</v>
      </c>
      <c r="B84" s="3" t="s">
        <v>79</v>
      </c>
      <c r="C84" s="7">
        <v>139</v>
      </c>
      <c r="V84" s="17"/>
    </row>
    <row r="85" spans="1:22" ht="15" x14ac:dyDescent="0.2">
      <c r="A85" s="9">
        <v>9788895983141</v>
      </c>
      <c r="B85" s="3" t="s">
        <v>80</v>
      </c>
      <c r="C85" s="7">
        <v>820</v>
      </c>
      <c r="D85" s="13">
        <v>1040</v>
      </c>
      <c r="E85" s="13">
        <v>320</v>
      </c>
      <c r="V85" s="16">
        <f>SUM(D85:U85)</f>
        <v>1360</v>
      </c>
    </row>
    <row r="86" spans="1:22" ht="15" x14ac:dyDescent="0.2">
      <c r="A86" s="9">
        <v>9788895983158</v>
      </c>
      <c r="B86" s="3" t="s">
        <v>81</v>
      </c>
      <c r="C86" s="7">
        <v>165</v>
      </c>
      <c r="V86" s="17"/>
    </row>
    <row r="87" spans="1:22" ht="15" x14ac:dyDescent="0.2">
      <c r="A87" s="9">
        <v>9788895983165</v>
      </c>
      <c r="B87" s="3" t="s">
        <v>82</v>
      </c>
      <c r="C87" s="10">
        <v>1822</v>
      </c>
      <c r="D87" s="13">
        <v>560</v>
      </c>
      <c r="E87" s="13">
        <v>320</v>
      </c>
      <c r="F87" s="13">
        <v>640</v>
      </c>
      <c r="G87" s="13">
        <v>80</v>
      </c>
      <c r="V87" s="16">
        <f>SUM(D87:U87)</f>
        <v>1600</v>
      </c>
    </row>
    <row r="88" spans="1:22" ht="15" x14ac:dyDescent="0.2">
      <c r="A88" s="9">
        <v>9788895983172</v>
      </c>
      <c r="B88" s="3" t="s">
        <v>83</v>
      </c>
      <c r="C88" s="7">
        <v>362</v>
      </c>
      <c r="V88" s="17"/>
    </row>
    <row r="89" spans="1:22" ht="15" x14ac:dyDescent="0.2">
      <c r="A89" s="9">
        <v>9788895983189</v>
      </c>
      <c r="B89" s="3" t="s">
        <v>84</v>
      </c>
      <c r="C89" s="7">
        <v>142</v>
      </c>
      <c r="V89" s="17"/>
    </row>
    <row r="90" spans="1:22" ht="15" x14ac:dyDescent="0.2">
      <c r="A90" s="9">
        <v>9788895983196</v>
      </c>
      <c r="B90" s="3" t="s">
        <v>85</v>
      </c>
      <c r="C90" s="7">
        <v>219</v>
      </c>
      <c r="V90" s="17"/>
    </row>
    <row r="91" spans="1:22" ht="15" x14ac:dyDescent="0.2">
      <c r="A91" s="9">
        <v>9788895983202</v>
      </c>
      <c r="B91" s="3" t="s">
        <v>18</v>
      </c>
      <c r="C91" s="7">
        <v>210</v>
      </c>
      <c r="D91" s="13">
        <v>100</v>
      </c>
      <c r="E91" s="13">
        <v>200</v>
      </c>
      <c r="F91" s="13">
        <v>50</v>
      </c>
      <c r="V91" s="16">
        <f t="shared" ref="V91:V106" si="1">SUM(D91:U91)</f>
        <v>350</v>
      </c>
    </row>
    <row r="92" spans="1:22" ht="15" x14ac:dyDescent="0.2">
      <c r="A92" s="9">
        <v>9788895983219</v>
      </c>
      <c r="B92" s="3" t="s">
        <v>86</v>
      </c>
      <c r="C92" s="10">
        <v>1844</v>
      </c>
      <c r="D92" s="13">
        <v>240</v>
      </c>
      <c r="V92" s="16">
        <f t="shared" si="1"/>
        <v>240</v>
      </c>
    </row>
    <row r="93" spans="1:22" ht="15" x14ac:dyDescent="0.2">
      <c r="A93" s="9">
        <v>9788895983226</v>
      </c>
      <c r="B93" s="3" t="s">
        <v>87</v>
      </c>
      <c r="C93" s="10">
        <v>1859</v>
      </c>
      <c r="D93" s="13">
        <v>240</v>
      </c>
      <c r="V93" s="16">
        <f t="shared" si="1"/>
        <v>240</v>
      </c>
    </row>
    <row r="94" spans="1:22" ht="15" x14ac:dyDescent="0.2">
      <c r="A94" s="9">
        <v>9788895983233</v>
      </c>
      <c r="B94" s="3" t="s">
        <v>88</v>
      </c>
      <c r="C94" s="7">
        <v>316</v>
      </c>
      <c r="D94" s="13">
        <v>60</v>
      </c>
      <c r="V94" s="16">
        <f t="shared" si="1"/>
        <v>60</v>
      </c>
    </row>
    <row r="95" spans="1:22" ht="15" x14ac:dyDescent="0.2">
      <c r="A95" s="9">
        <v>9788895983240</v>
      </c>
      <c r="B95" s="3" t="s">
        <v>89</v>
      </c>
      <c r="C95" s="10">
        <v>1933</v>
      </c>
      <c r="D95" s="13">
        <v>240</v>
      </c>
      <c r="V95" s="16">
        <f t="shared" si="1"/>
        <v>240</v>
      </c>
    </row>
    <row r="96" spans="1:22" ht="15" x14ac:dyDescent="0.2">
      <c r="A96" s="9">
        <v>9788895983264</v>
      </c>
      <c r="B96" s="3" t="s">
        <v>90</v>
      </c>
      <c r="C96" s="7">
        <v>313</v>
      </c>
      <c r="D96" s="13">
        <v>60</v>
      </c>
      <c r="V96" s="16">
        <f t="shared" si="1"/>
        <v>60</v>
      </c>
    </row>
    <row r="97" spans="1:22" ht="15" x14ac:dyDescent="0.2">
      <c r="A97" s="9">
        <v>9788895983288</v>
      </c>
      <c r="B97" s="3" t="s">
        <v>91</v>
      </c>
      <c r="C97" s="7">
        <v>347</v>
      </c>
      <c r="D97" s="13">
        <v>60</v>
      </c>
      <c r="V97" s="16">
        <f t="shared" si="1"/>
        <v>60</v>
      </c>
    </row>
    <row r="98" spans="1:22" ht="15" x14ac:dyDescent="0.2">
      <c r="A98" s="9">
        <v>9788895983349</v>
      </c>
      <c r="B98" s="3" t="s">
        <v>92</v>
      </c>
      <c r="C98" s="7">
        <v>708</v>
      </c>
      <c r="D98" s="13">
        <v>2</v>
      </c>
      <c r="V98" s="16">
        <f t="shared" si="1"/>
        <v>2</v>
      </c>
    </row>
    <row r="99" spans="1:22" ht="15" x14ac:dyDescent="0.2">
      <c r="B99" s="5" t="s">
        <v>93</v>
      </c>
      <c r="D99" s="13">
        <v>120</v>
      </c>
      <c r="V99" s="16">
        <f t="shared" si="1"/>
        <v>120</v>
      </c>
    </row>
    <row r="100" spans="1:22" ht="15" x14ac:dyDescent="0.2">
      <c r="B100" s="5" t="s">
        <v>94</v>
      </c>
      <c r="D100" s="13">
        <v>420</v>
      </c>
      <c r="E100" s="13">
        <v>140</v>
      </c>
      <c r="F100" s="13">
        <v>26</v>
      </c>
      <c r="G100" s="13">
        <v>20</v>
      </c>
      <c r="H100" s="13">
        <v>140</v>
      </c>
      <c r="I100" s="13">
        <v>1</v>
      </c>
      <c r="V100" s="16">
        <f t="shared" si="1"/>
        <v>747</v>
      </c>
    </row>
    <row r="101" spans="1:22" ht="15" x14ac:dyDescent="0.2">
      <c r="B101" s="5" t="s">
        <v>95</v>
      </c>
      <c r="D101" s="13">
        <v>400</v>
      </c>
      <c r="E101" s="13">
        <v>200</v>
      </c>
      <c r="F101" s="13">
        <v>10</v>
      </c>
      <c r="G101" s="13">
        <v>104</v>
      </c>
      <c r="H101" s="13">
        <v>2</v>
      </c>
      <c r="V101" s="16">
        <f t="shared" si="1"/>
        <v>716</v>
      </c>
    </row>
    <row r="102" spans="1:22" ht="15" x14ac:dyDescent="0.2">
      <c r="B102" s="5" t="s">
        <v>96</v>
      </c>
      <c r="D102" s="13">
        <v>512</v>
      </c>
      <c r="E102" s="13">
        <v>128</v>
      </c>
      <c r="F102" s="13">
        <v>64</v>
      </c>
      <c r="V102" s="16">
        <f t="shared" si="1"/>
        <v>704</v>
      </c>
    </row>
    <row r="103" spans="1:22" ht="15" x14ac:dyDescent="0.2">
      <c r="B103" s="5" t="s">
        <v>97</v>
      </c>
      <c r="D103" s="13">
        <v>200</v>
      </c>
      <c r="E103" s="13">
        <v>200</v>
      </c>
      <c r="F103" s="13">
        <v>100</v>
      </c>
      <c r="V103" s="16">
        <f t="shared" si="1"/>
        <v>500</v>
      </c>
    </row>
    <row r="104" spans="1:22" ht="15" x14ac:dyDescent="0.2">
      <c r="B104" s="5" t="s">
        <v>11</v>
      </c>
      <c r="D104" s="13">
        <v>2240</v>
      </c>
      <c r="E104" s="13">
        <v>1000</v>
      </c>
      <c r="F104" s="13">
        <v>10</v>
      </c>
      <c r="V104" s="16">
        <f t="shared" si="1"/>
        <v>3250</v>
      </c>
    </row>
    <row r="105" spans="1:22" ht="15" x14ac:dyDescent="0.2">
      <c r="B105" s="5" t="s">
        <v>98</v>
      </c>
      <c r="D105" s="13">
        <v>120</v>
      </c>
      <c r="V105" s="16">
        <f t="shared" si="1"/>
        <v>120</v>
      </c>
    </row>
    <row r="106" spans="1:22" ht="15" x14ac:dyDescent="0.2">
      <c r="B106" s="5" t="s">
        <v>99</v>
      </c>
      <c r="D106" s="13">
        <v>100</v>
      </c>
      <c r="E106" s="13">
        <v>300</v>
      </c>
      <c r="V106" s="16">
        <f t="shared" si="1"/>
        <v>400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workbookViewId="0">
      <selection activeCell="A3" sqref="A3:XFD3"/>
    </sheetView>
  </sheetViews>
  <sheetFormatPr defaultRowHeight="15" x14ac:dyDescent="0.2"/>
  <cols>
    <col min="1" max="1" width="14" style="5" customWidth="1"/>
    <col min="2" max="2" width="71" style="5" customWidth="1"/>
    <col min="3" max="3" width="20.6640625" style="5" customWidth="1"/>
    <col min="4" max="4" width="10.83203125" style="13" customWidth="1"/>
    <col min="5" max="5" width="9.5" style="13" customWidth="1"/>
    <col min="6" max="6" width="11.1640625" style="13" customWidth="1"/>
    <col min="7" max="7" width="9" style="13" customWidth="1"/>
    <col min="8" max="13" width="9.33203125" style="13"/>
    <col min="14" max="14" width="9.33203125" style="20"/>
    <col min="15" max="15" width="9.33203125" style="5"/>
    <col min="16" max="16" width="27.5" style="26" customWidth="1"/>
    <col min="17" max="21" width="9.33203125" style="5"/>
    <col min="22" max="22" width="13.5" style="5" customWidth="1"/>
    <col min="23" max="16384" width="9.33203125" style="1"/>
  </cols>
  <sheetData>
    <row r="1" spans="1:22" ht="17.850000000000001" customHeight="1" x14ac:dyDescent="0.2">
      <c r="A1" s="2" t="s">
        <v>1</v>
      </c>
      <c r="B1" s="3" t="s">
        <v>2</v>
      </c>
      <c r="C1" s="4" t="s">
        <v>107</v>
      </c>
      <c r="D1" s="11" t="s">
        <v>108</v>
      </c>
      <c r="E1" s="11" t="s">
        <v>109</v>
      </c>
      <c r="F1" s="11" t="s">
        <v>108</v>
      </c>
      <c r="G1" s="12" t="s">
        <v>110</v>
      </c>
      <c r="H1" s="19" t="s">
        <v>111</v>
      </c>
      <c r="I1" s="19" t="s">
        <v>109</v>
      </c>
      <c r="J1" s="19" t="s">
        <v>112</v>
      </c>
      <c r="K1" s="25">
        <v>43021</v>
      </c>
      <c r="L1" s="19" t="s">
        <v>114</v>
      </c>
      <c r="M1" s="19" t="s">
        <v>115</v>
      </c>
      <c r="N1" s="20" t="s">
        <v>116</v>
      </c>
      <c r="P1" s="26" t="s">
        <v>100</v>
      </c>
      <c r="V1" s="15"/>
    </row>
    <row r="2" spans="1:22" ht="14.1" customHeight="1" x14ac:dyDescent="0.2">
      <c r="A2" s="6"/>
      <c r="B2" s="3" t="s">
        <v>3</v>
      </c>
      <c r="C2" s="18"/>
      <c r="D2" s="18">
        <v>1</v>
      </c>
      <c r="E2" s="18"/>
      <c r="F2" s="18"/>
      <c r="G2" s="18"/>
      <c r="H2" s="19">
        <v>1</v>
      </c>
      <c r="I2" s="19">
        <v>1</v>
      </c>
      <c r="J2" s="19"/>
      <c r="K2" s="19"/>
      <c r="L2" s="19"/>
      <c r="M2" s="19"/>
      <c r="O2" s="20"/>
      <c r="P2" s="27">
        <f>SUM(C2:O2)</f>
        <v>3</v>
      </c>
      <c r="V2" s="16"/>
    </row>
    <row r="3" spans="1:22" ht="14.1" customHeight="1" x14ac:dyDescent="0.2">
      <c r="A3" s="9">
        <v>9788886423076</v>
      </c>
      <c r="B3" s="3" t="s">
        <v>4</v>
      </c>
      <c r="C3" s="18">
        <v>367</v>
      </c>
      <c r="D3" s="18">
        <v>1470</v>
      </c>
      <c r="E3" s="18">
        <v>258</v>
      </c>
      <c r="F3" s="18">
        <v>102</v>
      </c>
      <c r="G3" s="18">
        <v>82</v>
      </c>
      <c r="H3" s="19">
        <v>42</v>
      </c>
      <c r="I3" s="19"/>
      <c r="J3" s="19">
        <v>81</v>
      </c>
      <c r="K3" s="19">
        <v>1029</v>
      </c>
      <c r="L3" s="19">
        <v>1194</v>
      </c>
      <c r="M3" s="19">
        <v>781</v>
      </c>
      <c r="N3" s="20">
        <v>1356</v>
      </c>
      <c r="O3" s="19"/>
      <c r="P3" s="27">
        <f>SUM(C3:O3)</f>
        <v>6762</v>
      </c>
      <c r="V3" s="16"/>
    </row>
    <row r="4" spans="1:22" ht="14.1" customHeight="1" x14ac:dyDescent="0.2">
      <c r="A4" s="9">
        <v>9788886423106</v>
      </c>
      <c r="B4" s="3" t="s">
        <v>5</v>
      </c>
      <c r="C4" s="18"/>
      <c r="D4" s="18"/>
      <c r="E4" s="18"/>
      <c r="F4" s="18"/>
      <c r="G4" s="18"/>
      <c r="H4" s="19"/>
      <c r="I4" s="19"/>
      <c r="J4" s="19"/>
      <c r="K4" s="19"/>
      <c r="L4" s="19"/>
      <c r="M4" s="19"/>
      <c r="O4" s="20"/>
      <c r="V4" s="17"/>
    </row>
    <row r="5" spans="1:22" ht="14.1" customHeight="1" x14ac:dyDescent="0.2">
      <c r="A5" s="9">
        <v>9788886423113</v>
      </c>
      <c r="B5" s="3" t="s">
        <v>6</v>
      </c>
      <c r="C5" s="18"/>
      <c r="D5" s="18">
        <v>2</v>
      </c>
      <c r="E5" s="18">
        <v>2</v>
      </c>
      <c r="F5" s="18"/>
      <c r="G5" s="18"/>
      <c r="H5" s="19"/>
      <c r="I5" s="19"/>
      <c r="J5" s="19"/>
      <c r="K5" s="19"/>
      <c r="L5" s="19"/>
      <c r="M5" s="19"/>
      <c r="O5" s="20"/>
      <c r="P5" s="27">
        <f t="shared" ref="P5:P15" si="0">SUM(C5:O5)</f>
        <v>4</v>
      </c>
      <c r="V5" s="17"/>
    </row>
    <row r="6" spans="1:22" ht="14.1" customHeight="1" x14ac:dyDescent="0.2">
      <c r="A6" s="9">
        <v>9788886423137</v>
      </c>
      <c r="B6" s="3" t="s">
        <v>7</v>
      </c>
      <c r="C6" s="18">
        <v>78</v>
      </c>
      <c r="D6" s="18">
        <v>258</v>
      </c>
      <c r="E6" s="18">
        <v>28</v>
      </c>
      <c r="F6" s="18"/>
      <c r="G6" s="18"/>
      <c r="H6" s="19">
        <v>1</v>
      </c>
      <c r="I6" s="19"/>
      <c r="J6" s="19">
        <v>7</v>
      </c>
      <c r="K6" s="19">
        <v>106</v>
      </c>
      <c r="L6" s="19">
        <v>52</v>
      </c>
      <c r="M6" s="19">
        <v>205</v>
      </c>
      <c r="N6" s="20">
        <v>447</v>
      </c>
      <c r="O6" s="19"/>
      <c r="P6" s="27">
        <f t="shared" si="0"/>
        <v>1182</v>
      </c>
      <c r="V6" s="16"/>
    </row>
    <row r="7" spans="1:22" ht="14.1" customHeight="1" x14ac:dyDescent="0.2">
      <c r="A7" s="9">
        <v>9788886423144</v>
      </c>
      <c r="B7" s="3" t="s">
        <v>8</v>
      </c>
      <c r="C7" s="18">
        <v>9</v>
      </c>
      <c r="D7" s="18">
        <v>32</v>
      </c>
      <c r="E7" s="18">
        <v>16</v>
      </c>
      <c r="F7" s="18"/>
      <c r="G7" s="18"/>
      <c r="H7" s="19"/>
      <c r="I7" s="19"/>
      <c r="J7" s="19">
        <v>9</v>
      </c>
      <c r="K7" s="19">
        <v>26</v>
      </c>
      <c r="L7" s="19">
        <v>21</v>
      </c>
      <c r="M7" s="19">
        <v>11</v>
      </c>
      <c r="N7" s="20">
        <v>4</v>
      </c>
      <c r="O7" s="19"/>
      <c r="P7" s="27">
        <f t="shared" si="0"/>
        <v>128</v>
      </c>
      <c r="V7" s="16"/>
    </row>
    <row r="8" spans="1:22" ht="14.1" customHeight="1" x14ac:dyDescent="0.2">
      <c r="A8" s="9">
        <v>9788886423151</v>
      </c>
      <c r="B8" s="3" t="s">
        <v>9</v>
      </c>
      <c r="C8" s="18">
        <v>11</v>
      </c>
      <c r="D8" s="18">
        <v>25</v>
      </c>
      <c r="E8" s="18">
        <v>11</v>
      </c>
      <c r="F8" s="18"/>
      <c r="G8" s="18"/>
      <c r="H8" s="19"/>
      <c r="I8" s="19"/>
      <c r="J8" s="19">
        <v>8</v>
      </c>
      <c r="K8" s="19">
        <v>22</v>
      </c>
      <c r="L8" s="19">
        <v>27</v>
      </c>
      <c r="M8" s="19">
        <v>10</v>
      </c>
      <c r="N8" s="20">
        <v>5</v>
      </c>
      <c r="O8" s="19"/>
      <c r="P8" s="27">
        <f t="shared" si="0"/>
        <v>119</v>
      </c>
      <c r="V8" s="16"/>
    </row>
    <row r="9" spans="1:22" ht="14.1" customHeight="1" x14ac:dyDescent="0.2">
      <c r="A9" s="9">
        <v>9788886423175</v>
      </c>
      <c r="B9" s="3" t="s">
        <v>10</v>
      </c>
      <c r="C9" s="18"/>
      <c r="D9" s="18">
        <v>1</v>
      </c>
      <c r="E9" s="18"/>
      <c r="F9" s="18"/>
      <c r="G9" s="18"/>
      <c r="H9" s="19"/>
      <c r="I9" s="19"/>
      <c r="J9" s="19"/>
      <c r="K9" s="19"/>
      <c r="L9" s="19"/>
      <c r="M9" s="19"/>
      <c r="N9" s="20">
        <v>1</v>
      </c>
      <c r="O9" s="20"/>
      <c r="P9" s="27">
        <f t="shared" si="0"/>
        <v>2</v>
      </c>
      <c r="V9" s="17"/>
    </row>
    <row r="10" spans="1:22" ht="14.1" customHeight="1" x14ac:dyDescent="0.2">
      <c r="A10" s="9">
        <v>9788886423199</v>
      </c>
      <c r="B10" s="3" t="s">
        <v>11</v>
      </c>
      <c r="C10" s="18">
        <v>5</v>
      </c>
      <c r="D10" s="18">
        <v>105</v>
      </c>
      <c r="E10" s="18"/>
      <c r="F10" s="18">
        <v>5</v>
      </c>
      <c r="G10" s="18">
        <v>15</v>
      </c>
      <c r="H10" s="19">
        <v>70</v>
      </c>
      <c r="I10" s="19">
        <v>100</v>
      </c>
      <c r="J10" s="19">
        <v>146</v>
      </c>
      <c r="K10" s="19">
        <v>1003</v>
      </c>
      <c r="L10" s="19">
        <v>797</v>
      </c>
      <c r="M10" s="19">
        <v>353</v>
      </c>
      <c r="N10" s="20">
        <v>254</v>
      </c>
      <c r="O10" s="19"/>
      <c r="P10" s="27">
        <f t="shared" si="0"/>
        <v>2853</v>
      </c>
      <c r="V10" s="16"/>
    </row>
    <row r="11" spans="1:22" ht="14.1" customHeight="1" x14ac:dyDescent="0.2">
      <c r="A11" s="9">
        <v>9788886423205</v>
      </c>
      <c r="B11" s="3" t="s">
        <v>12</v>
      </c>
      <c r="C11" s="18"/>
      <c r="D11" s="18">
        <v>1</v>
      </c>
      <c r="E11" s="18">
        <v>2</v>
      </c>
      <c r="F11" s="18"/>
      <c r="G11" s="18"/>
      <c r="H11" s="19"/>
      <c r="I11" s="19"/>
      <c r="J11" s="19"/>
      <c r="K11" s="19"/>
      <c r="L11" s="19"/>
      <c r="M11" s="19"/>
      <c r="O11" s="20"/>
      <c r="P11" s="27">
        <f t="shared" si="0"/>
        <v>3</v>
      </c>
      <c r="V11" s="17"/>
    </row>
    <row r="12" spans="1:22" ht="14.1" customHeight="1" x14ac:dyDescent="0.2">
      <c r="A12" s="9">
        <v>9788886423229</v>
      </c>
      <c r="B12" s="3" t="s">
        <v>13</v>
      </c>
      <c r="C12" s="18">
        <v>11</v>
      </c>
      <c r="D12" s="18">
        <v>16</v>
      </c>
      <c r="E12" s="18">
        <v>9</v>
      </c>
      <c r="F12" s="18"/>
      <c r="G12" s="18">
        <v>8</v>
      </c>
      <c r="H12" s="19"/>
      <c r="I12" s="19"/>
      <c r="J12" s="19">
        <v>1</v>
      </c>
      <c r="K12" s="19">
        <v>14</v>
      </c>
      <c r="L12" s="19"/>
      <c r="M12" s="19">
        <v>1</v>
      </c>
      <c r="N12" s="20">
        <v>10</v>
      </c>
      <c r="O12" s="20"/>
      <c r="P12" s="27">
        <f t="shared" si="0"/>
        <v>70</v>
      </c>
      <c r="V12" s="17"/>
    </row>
    <row r="13" spans="1:22" ht="14.1" customHeight="1" x14ac:dyDescent="0.2">
      <c r="A13" s="9">
        <v>9788886423236</v>
      </c>
      <c r="B13" s="3" t="s">
        <v>14</v>
      </c>
      <c r="C13" s="18"/>
      <c r="D13" s="18">
        <v>9</v>
      </c>
      <c r="E13" s="18"/>
      <c r="F13" s="18"/>
      <c r="G13" s="18">
        <v>1</v>
      </c>
      <c r="H13" s="19"/>
      <c r="I13" s="19"/>
      <c r="J13" s="19">
        <v>4</v>
      </c>
      <c r="K13" s="19">
        <v>8</v>
      </c>
      <c r="L13" s="19"/>
      <c r="M13" s="19">
        <v>18</v>
      </c>
      <c r="N13" s="20">
        <v>1</v>
      </c>
      <c r="O13" s="20"/>
      <c r="P13" s="27">
        <f t="shared" si="0"/>
        <v>41</v>
      </c>
      <c r="V13" s="17"/>
    </row>
    <row r="14" spans="1:22" ht="14.1" customHeight="1" x14ac:dyDescent="0.2">
      <c r="A14" s="9">
        <v>9788886423243</v>
      </c>
      <c r="B14" s="3" t="s">
        <v>15</v>
      </c>
      <c r="C14" s="18"/>
      <c r="D14" s="18">
        <v>8</v>
      </c>
      <c r="E14" s="18"/>
      <c r="F14" s="18"/>
      <c r="G14" s="18"/>
      <c r="H14" s="19"/>
      <c r="I14" s="19"/>
      <c r="J14" s="19">
        <v>4</v>
      </c>
      <c r="K14" s="19">
        <v>10</v>
      </c>
      <c r="L14" s="19"/>
      <c r="M14" s="19">
        <v>31</v>
      </c>
      <c r="O14" s="20"/>
      <c r="P14" s="27">
        <f t="shared" si="0"/>
        <v>53</v>
      </c>
      <c r="V14" s="17"/>
    </row>
    <row r="15" spans="1:22" ht="14.1" customHeight="1" x14ac:dyDescent="0.2">
      <c r="A15" s="9">
        <v>9788886423267</v>
      </c>
      <c r="B15" s="3" t="s">
        <v>16</v>
      </c>
      <c r="C15" s="18"/>
      <c r="D15" s="18"/>
      <c r="E15" s="18"/>
      <c r="F15" s="18"/>
      <c r="G15" s="18"/>
      <c r="H15" s="19"/>
      <c r="I15" s="19"/>
      <c r="J15" s="19"/>
      <c r="K15" s="19"/>
      <c r="L15" s="19">
        <v>1</v>
      </c>
      <c r="M15" s="19"/>
      <c r="O15" s="20"/>
      <c r="P15" s="27">
        <f t="shared" si="0"/>
        <v>1</v>
      </c>
      <c r="V15" s="17"/>
    </row>
    <row r="16" spans="1:22" ht="14.1" customHeight="1" x14ac:dyDescent="0.2">
      <c r="A16" s="9">
        <v>9788886423298</v>
      </c>
      <c r="B16" s="3" t="s">
        <v>17</v>
      </c>
      <c r="C16" s="18"/>
      <c r="D16" s="18"/>
      <c r="E16" s="18"/>
      <c r="F16" s="18"/>
      <c r="G16" s="18"/>
      <c r="H16" s="19"/>
      <c r="I16" s="19"/>
      <c r="J16" s="19"/>
      <c r="K16" s="19"/>
      <c r="L16" s="19"/>
      <c r="M16" s="19"/>
      <c r="O16" s="20"/>
      <c r="V16" s="17"/>
    </row>
    <row r="17" spans="1:22" ht="14.1" customHeight="1" x14ac:dyDescent="0.2">
      <c r="A17" s="9">
        <v>9788886423328</v>
      </c>
      <c r="B17" s="3" t="s">
        <v>18</v>
      </c>
      <c r="C17" s="18">
        <v>5</v>
      </c>
      <c r="D17" s="18">
        <v>2</v>
      </c>
      <c r="E17" s="18"/>
      <c r="F17" s="18"/>
      <c r="G17" s="18"/>
      <c r="H17" s="19"/>
      <c r="I17" s="19"/>
      <c r="J17" s="19"/>
      <c r="K17" s="19"/>
      <c r="L17" s="19"/>
      <c r="M17" s="19">
        <v>25</v>
      </c>
      <c r="O17" s="20"/>
      <c r="P17" s="27">
        <f>SUM(C17:O17)</f>
        <v>32</v>
      </c>
      <c r="V17" s="17"/>
    </row>
    <row r="18" spans="1:22" ht="14.1" customHeight="1" x14ac:dyDescent="0.2">
      <c r="A18" s="9">
        <v>9788886423335</v>
      </c>
      <c r="B18" s="3" t="s">
        <v>19</v>
      </c>
      <c r="C18" s="18">
        <v>5</v>
      </c>
      <c r="D18" s="18">
        <v>21</v>
      </c>
      <c r="E18" s="18"/>
      <c r="F18" s="18"/>
      <c r="G18" s="18"/>
      <c r="H18" s="19"/>
      <c r="I18" s="19"/>
      <c r="J18" s="19"/>
      <c r="K18" s="19">
        <v>2</v>
      </c>
      <c r="L18" s="19">
        <v>5</v>
      </c>
      <c r="M18" s="19">
        <v>1</v>
      </c>
      <c r="O18" s="19"/>
      <c r="P18" s="27">
        <f>SUM(C18:O18)</f>
        <v>34</v>
      </c>
      <c r="V18" s="16"/>
    </row>
    <row r="19" spans="1:22" ht="14.1" customHeight="1" x14ac:dyDescent="0.2">
      <c r="A19" s="9">
        <v>9788886423366</v>
      </c>
      <c r="B19" s="3" t="s">
        <v>20</v>
      </c>
      <c r="C19" s="18"/>
      <c r="D19" s="18"/>
      <c r="E19" s="18"/>
      <c r="F19" s="18"/>
      <c r="G19" s="18"/>
      <c r="H19" s="19"/>
      <c r="I19" s="19"/>
      <c r="J19" s="19"/>
      <c r="K19" s="19"/>
      <c r="L19" s="19"/>
      <c r="M19" s="19"/>
      <c r="O19" s="20"/>
      <c r="V19" s="17"/>
    </row>
    <row r="20" spans="1:22" ht="14.1" customHeight="1" x14ac:dyDescent="0.2">
      <c r="A20" s="9">
        <v>9788886423403</v>
      </c>
      <c r="B20" s="3" t="s">
        <v>21</v>
      </c>
      <c r="C20" s="18">
        <v>24</v>
      </c>
      <c r="D20" s="18">
        <v>44</v>
      </c>
      <c r="E20" s="18">
        <v>5</v>
      </c>
      <c r="F20" s="18">
        <v>2</v>
      </c>
      <c r="G20" s="18"/>
      <c r="H20" s="19"/>
      <c r="I20" s="19"/>
      <c r="J20" s="19">
        <v>6</v>
      </c>
      <c r="K20" s="19">
        <v>74</v>
      </c>
      <c r="L20" s="19">
        <v>126</v>
      </c>
      <c r="M20" s="19">
        <v>45</v>
      </c>
      <c r="N20" s="20">
        <v>18</v>
      </c>
      <c r="O20" s="19"/>
      <c r="P20" s="27">
        <f>SUM(C20:O20)</f>
        <v>344</v>
      </c>
      <c r="V20" s="16"/>
    </row>
    <row r="21" spans="1:22" ht="14.1" customHeight="1" x14ac:dyDescent="0.2">
      <c r="A21" s="9">
        <v>9788886423427</v>
      </c>
      <c r="B21" s="3" t="s">
        <v>21</v>
      </c>
      <c r="C21" s="18">
        <v>5</v>
      </c>
      <c r="D21" s="18">
        <v>9</v>
      </c>
      <c r="E21" s="18"/>
      <c r="F21" s="18">
        <v>1</v>
      </c>
      <c r="G21" s="18"/>
      <c r="H21" s="19"/>
      <c r="I21" s="19"/>
      <c r="J21" s="19">
        <v>3</v>
      </c>
      <c r="K21" s="19">
        <v>6</v>
      </c>
      <c r="L21" s="19"/>
      <c r="M21" s="19">
        <v>12</v>
      </c>
      <c r="N21" s="20">
        <v>1</v>
      </c>
      <c r="O21" s="20"/>
      <c r="P21" s="27">
        <f>SUM(C21:O21)</f>
        <v>37</v>
      </c>
      <c r="V21" s="17"/>
    </row>
    <row r="22" spans="1:22" x14ac:dyDescent="0.2">
      <c r="A22" s="9">
        <v>9788886423441</v>
      </c>
      <c r="B22" s="3" t="s">
        <v>22</v>
      </c>
      <c r="C22" s="18">
        <v>5</v>
      </c>
      <c r="D22" s="19">
        <v>13</v>
      </c>
      <c r="E22" s="19"/>
      <c r="F22" s="19"/>
      <c r="G22" s="19"/>
      <c r="H22" s="19"/>
      <c r="I22" s="19"/>
      <c r="J22" s="19">
        <v>2</v>
      </c>
      <c r="K22" s="19">
        <v>6</v>
      </c>
      <c r="L22" s="19"/>
      <c r="M22" s="19"/>
      <c r="O22" s="20"/>
      <c r="P22" s="27">
        <f>SUM(C22:O22)</f>
        <v>26</v>
      </c>
      <c r="V22" s="17"/>
    </row>
    <row r="23" spans="1:22" x14ac:dyDescent="0.2">
      <c r="A23" s="9">
        <v>9788886423465</v>
      </c>
      <c r="B23" s="3" t="s">
        <v>23</v>
      </c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O23" s="20"/>
      <c r="V23" s="17"/>
    </row>
    <row r="24" spans="1:22" x14ac:dyDescent="0.2">
      <c r="A24" s="9">
        <v>9788886423489</v>
      </c>
      <c r="B24" s="3" t="s">
        <v>24</v>
      </c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O24" s="20"/>
      <c r="V24" s="17"/>
    </row>
    <row r="25" spans="1:22" x14ac:dyDescent="0.2">
      <c r="A25" s="9">
        <v>9788886423496</v>
      </c>
      <c r="B25" s="3" t="s">
        <v>25</v>
      </c>
      <c r="C25" s="18">
        <v>24</v>
      </c>
      <c r="D25" s="19">
        <v>2</v>
      </c>
      <c r="E25" s="19"/>
      <c r="F25" s="19"/>
      <c r="G25" s="19">
        <v>3</v>
      </c>
      <c r="H25" s="19"/>
      <c r="I25" s="19"/>
      <c r="J25" s="19"/>
      <c r="K25" s="19"/>
      <c r="L25" s="19"/>
      <c r="M25" s="19"/>
      <c r="N25" s="20">
        <v>1</v>
      </c>
      <c r="O25" s="20"/>
      <c r="P25" s="27">
        <f>SUM(C25:O25)</f>
        <v>30</v>
      </c>
      <c r="V25" s="17"/>
    </row>
    <row r="26" spans="1:22" x14ac:dyDescent="0.2">
      <c r="A26" s="9">
        <v>9788886423502</v>
      </c>
      <c r="B26" s="3" t="s">
        <v>26</v>
      </c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O26" s="20"/>
      <c r="V26" s="17"/>
    </row>
    <row r="27" spans="1:22" x14ac:dyDescent="0.2">
      <c r="A27" s="9">
        <v>9788886423519</v>
      </c>
      <c r="B27" s="3" t="s">
        <v>27</v>
      </c>
      <c r="C27" s="18"/>
      <c r="D27" s="19">
        <v>2</v>
      </c>
      <c r="E27" s="19"/>
      <c r="F27" s="19"/>
      <c r="G27" s="19">
        <v>3</v>
      </c>
      <c r="H27" s="19"/>
      <c r="I27" s="19"/>
      <c r="J27" s="19"/>
      <c r="K27" s="19">
        <v>1</v>
      </c>
      <c r="L27" s="19"/>
      <c r="M27" s="19"/>
      <c r="N27" s="20">
        <v>22</v>
      </c>
      <c r="O27" s="19"/>
      <c r="P27" s="27">
        <f>SUM(C27:O27)</f>
        <v>28</v>
      </c>
      <c r="V27" s="16"/>
    </row>
    <row r="28" spans="1:22" x14ac:dyDescent="0.2">
      <c r="A28" s="9">
        <v>9788886423533</v>
      </c>
      <c r="B28" s="3" t="s">
        <v>28</v>
      </c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O28" s="20"/>
      <c r="V28" s="17"/>
    </row>
    <row r="29" spans="1:22" x14ac:dyDescent="0.2">
      <c r="A29" s="9">
        <v>9788886423540</v>
      </c>
      <c r="B29" s="3" t="s">
        <v>29</v>
      </c>
      <c r="C29" s="18">
        <v>149</v>
      </c>
      <c r="D29" s="19">
        <v>965</v>
      </c>
      <c r="E29" s="19">
        <v>34</v>
      </c>
      <c r="F29" s="19"/>
      <c r="G29" s="19"/>
      <c r="H29" s="19">
        <v>4</v>
      </c>
      <c r="I29" s="19"/>
      <c r="J29" s="19">
        <v>104</v>
      </c>
      <c r="K29" s="19">
        <v>749</v>
      </c>
      <c r="L29" s="19">
        <v>600</v>
      </c>
      <c r="M29" s="19">
        <v>498</v>
      </c>
      <c r="N29" s="20">
        <v>404</v>
      </c>
      <c r="O29" s="19"/>
      <c r="P29" s="27">
        <f>SUM(C29:O29)</f>
        <v>3507</v>
      </c>
      <c r="V29" s="16"/>
    </row>
    <row r="30" spans="1:22" x14ac:dyDescent="0.2">
      <c r="A30" s="6"/>
      <c r="B30" s="3" t="s">
        <v>30</v>
      </c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O30" s="20"/>
      <c r="V30" s="17"/>
    </row>
    <row r="31" spans="1:22" x14ac:dyDescent="0.2">
      <c r="A31" s="6"/>
      <c r="B31" s="3" t="s">
        <v>30</v>
      </c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O31" s="20"/>
      <c r="V31" s="17"/>
    </row>
    <row r="32" spans="1:22" x14ac:dyDescent="0.2">
      <c r="A32" s="9">
        <v>9788886423588</v>
      </c>
      <c r="B32" s="3" t="s">
        <v>31</v>
      </c>
      <c r="C32" s="18">
        <v>11</v>
      </c>
      <c r="D32" s="19">
        <v>2</v>
      </c>
      <c r="E32" s="19"/>
      <c r="F32" s="19">
        <v>3</v>
      </c>
      <c r="G32" s="19">
        <v>9</v>
      </c>
      <c r="H32" s="19">
        <v>4</v>
      </c>
      <c r="I32" s="19"/>
      <c r="J32" s="19">
        <v>25</v>
      </c>
      <c r="K32" s="19">
        <v>85</v>
      </c>
      <c r="L32" s="19"/>
      <c r="M32" s="19"/>
      <c r="O32" s="20"/>
      <c r="P32" s="27">
        <f t="shared" ref="P32:P37" si="1">SUM(C32:O32)</f>
        <v>139</v>
      </c>
      <c r="V32" s="16"/>
    </row>
    <row r="33" spans="1:22" x14ac:dyDescent="0.2">
      <c r="A33" s="9">
        <v>9788886423595</v>
      </c>
      <c r="B33" s="3" t="s">
        <v>32</v>
      </c>
      <c r="C33" s="18"/>
      <c r="D33" s="19">
        <v>7</v>
      </c>
      <c r="E33" s="19"/>
      <c r="F33" s="19"/>
      <c r="G33" s="19">
        <v>3</v>
      </c>
      <c r="H33" s="19"/>
      <c r="I33" s="19"/>
      <c r="J33" s="19"/>
      <c r="K33" s="19"/>
      <c r="L33" s="19"/>
      <c r="M33" s="19"/>
      <c r="N33" s="20">
        <v>1</v>
      </c>
      <c r="O33" s="20"/>
      <c r="P33" s="27">
        <f t="shared" si="1"/>
        <v>11</v>
      </c>
      <c r="V33" s="16"/>
    </row>
    <row r="34" spans="1:22" x14ac:dyDescent="0.2">
      <c r="A34" s="9">
        <v>9788886423601</v>
      </c>
      <c r="B34" s="3" t="s">
        <v>33</v>
      </c>
      <c r="C34" s="18">
        <v>303</v>
      </c>
      <c r="D34" s="19">
        <v>2703</v>
      </c>
      <c r="E34" s="19">
        <v>365</v>
      </c>
      <c r="F34" s="19">
        <v>37</v>
      </c>
      <c r="G34" s="19">
        <v>6</v>
      </c>
      <c r="H34" s="19">
        <v>1</v>
      </c>
      <c r="I34" s="19">
        <v>150</v>
      </c>
      <c r="J34" s="19">
        <v>259</v>
      </c>
      <c r="K34" s="19">
        <v>1917</v>
      </c>
      <c r="L34" s="19">
        <v>2363</v>
      </c>
      <c r="M34" s="19">
        <v>1582</v>
      </c>
      <c r="N34" s="20">
        <v>1520</v>
      </c>
      <c r="O34" s="20"/>
      <c r="P34" s="27">
        <f t="shared" si="1"/>
        <v>11206</v>
      </c>
      <c r="V34" s="16"/>
    </row>
    <row r="35" spans="1:22" x14ac:dyDescent="0.2">
      <c r="A35" s="9">
        <v>9788886423618</v>
      </c>
      <c r="B35" s="3" t="s">
        <v>34</v>
      </c>
      <c r="C35" s="18">
        <v>210</v>
      </c>
      <c r="D35" s="19">
        <v>2285</v>
      </c>
      <c r="E35" s="19">
        <v>350</v>
      </c>
      <c r="F35" s="19">
        <v>25</v>
      </c>
      <c r="G35" s="19">
        <v>1</v>
      </c>
      <c r="H35" s="19">
        <v>1</v>
      </c>
      <c r="I35" s="19">
        <v>153</v>
      </c>
      <c r="J35" s="19">
        <v>414</v>
      </c>
      <c r="K35" s="19">
        <v>2703</v>
      </c>
      <c r="L35" s="19">
        <v>2029</v>
      </c>
      <c r="M35" s="19">
        <v>1491</v>
      </c>
      <c r="N35" s="20">
        <v>925</v>
      </c>
      <c r="O35" s="20"/>
      <c r="P35" s="27">
        <f t="shared" si="1"/>
        <v>10587</v>
      </c>
      <c r="V35" s="16"/>
    </row>
    <row r="36" spans="1:22" x14ac:dyDescent="0.2">
      <c r="A36" s="9">
        <v>9788886423625</v>
      </c>
      <c r="B36" s="3" t="s">
        <v>35</v>
      </c>
      <c r="C36" s="18">
        <v>146</v>
      </c>
      <c r="D36" s="19">
        <v>2297</v>
      </c>
      <c r="E36" s="23">
        <v>277</v>
      </c>
      <c r="F36" s="19">
        <v>3</v>
      </c>
      <c r="G36" s="19">
        <v>5</v>
      </c>
      <c r="H36" s="19">
        <v>5</v>
      </c>
      <c r="I36" s="19">
        <v>182</v>
      </c>
      <c r="J36" s="19">
        <v>292</v>
      </c>
      <c r="K36" s="19">
        <v>2505</v>
      </c>
      <c r="L36" s="19">
        <v>2413</v>
      </c>
      <c r="M36" s="19">
        <v>1463</v>
      </c>
      <c r="N36" s="20">
        <v>905</v>
      </c>
      <c r="O36" s="20"/>
      <c r="P36" s="27">
        <f t="shared" si="1"/>
        <v>10493</v>
      </c>
      <c r="V36" s="16"/>
    </row>
    <row r="37" spans="1:22" x14ac:dyDescent="0.2">
      <c r="A37" s="9">
        <v>9788886423632</v>
      </c>
      <c r="B37" s="3" t="s">
        <v>36</v>
      </c>
      <c r="C37" s="18">
        <v>202</v>
      </c>
      <c r="D37" s="19">
        <v>2174</v>
      </c>
      <c r="E37" s="19">
        <v>325</v>
      </c>
      <c r="F37" s="19">
        <v>6</v>
      </c>
      <c r="G37" s="19">
        <v>18</v>
      </c>
      <c r="H37" s="19"/>
      <c r="I37" s="19">
        <v>180</v>
      </c>
      <c r="J37" s="19">
        <v>295</v>
      </c>
      <c r="K37" s="19">
        <v>2426</v>
      </c>
      <c r="L37" s="19">
        <v>2190</v>
      </c>
      <c r="M37" s="19">
        <v>1242</v>
      </c>
      <c r="N37" s="20">
        <v>1023</v>
      </c>
      <c r="O37" s="20"/>
      <c r="P37" s="27">
        <f t="shared" si="1"/>
        <v>10081</v>
      </c>
      <c r="V37" s="16"/>
    </row>
    <row r="38" spans="1:22" x14ac:dyDescent="0.2">
      <c r="A38" s="9"/>
      <c r="B38" s="3" t="s">
        <v>101</v>
      </c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O38" s="20"/>
      <c r="V38" s="16"/>
    </row>
    <row r="39" spans="1:22" x14ac:dyDescent="0.2">
      <c r="A39" s="9">
        <v>9788886423649</v>
      </c>
      <c r="B39" s="3" t="s">
        <v>37</v>
      </c>
      <c r="C39" s="18"/>
      <c r="D39" s="19"/>
      <c r="E39" s="19"/>
      <c r="F39" s="19"/>
      <c r="G39" s="19">
        <v>2</v>
      </c>
      <c r="H39" s="19"/>
      <c r="I39" s="19"/>
      <c r="J39" s="19"/>
      <c r="K39" s="19"/>
      <c r="L39" s="19"/>
      <c r="M39" s="19"/>
      <c r="O39" s="20"/>
      <c r="P39" s="27">
        <f t="shared" ref="P39:P45" si="2">SUM(C39:O39)</f>
        <v>2</v>
      </c>
      <c r="V39" s="17"/>
    </row>
    <row r="40" spans="1:22" x14ac:dyDescent="0.2">
      <c r="A40" s="9">
        <v>9788886423656</v>
      </c>
      <c r="B40" s="3" t="s">
        <v>38</v>
      </c>
      <c r="C40" s="18">
        <v>8</v>
      </c>
      <c r="D40" s="19">
        <v>19</v>
      </c>
      <c r="E40" s="19"/>
      <c r="F40" s="19"/>
      <c r="G40" s="19"/>
      <c r="H40" s="19"/>
      <c r="I40" s="19"/>
      <c r="J40" s="19">
        <v>1</v>
      </c>
      <c r="K40" s="19">
        <v>5</v>
      </c>
      <c r="L40" s="19"/>
      <c r="M40" s="19"/>
      <c r="O40" s="20"/>
      <c r="P40" s="27">
        <f t="shared" si="2"/>
        <v>33</v>
      </c>
      <c r="V40" s="17"/>
    </row>
    <row r="41" spans="1:22" x14ac:dyDescent="0.2">
      <c r="A41" s="9">
        <v>9788886423663</v>
      </c>
      <c r="B41" s="3" t="s">
        <v>39</v>
      </c>
      <c r="C41" s="18">
        <v>10</v>
      </c>
      <c r="D41" s="19">
        <v>5</v>
      </c>
      <c r="E41" s="19">
        <v>109</v>
      </c>
      <c r="F41" s="19"/>
      <c r="G41" s="19">
        <v>4</v>
      </c>
      <c r="H41" s="19"/>
      <c r="I41" s="19"/>
      <c r="J41" s="19">
        <v>5</v>
      </c>
      <c r="K41" s="19"/>
      <c r="L41" s="19"/>
      <c r="M41" s="19"/>
      <c r="N41" s="20">
        <v>2</v>
      </c>
      <c r="O41" s="20"/>
      <c r="P41" s="27">
        <f t="shared" si="2"/>
        <v>135</v>
      </c>
      <c r="V41" s="17"/>
    </row>
    <row r="42" spans="1:22" x14ac:dyDescent="0.2">
      <c r="A42" s="9">
        <v>9788886423670</v>
      </c>
      <c r="B42" s="3" t="s">
        <v>40</v>
      </c>
      <c r="C42" s="18"/>
      <c r="D42" s="19">
        <v>8</v>
      </c>
      <c r="E42" s="19">
        <v>19</v>
      </c>
      <c r="F42" s="19"/>
      <c r="G42" s="19">
        <v>54</v>
      </c>
      <c r="H42" s="19"/>
      <c r="I42" s="19"/>
      <c r="J42" s="19">
        <v>5</v>
      </c>
      <c r="K42" s="19"/>
      <c r="L42" s="19"/>
      <c r="M42" s="19"/>
      <c r="O42" s="20"/>
      <c r="P42" s="27">
        <f t="shared" si="2"/>
        <v>86</v>
      </c>
      <c r="V42" s="16"/>
    </row>
    <row r="43" spans="1:22" x14ac:dyDescent="0.2">
      <c r="A43" s="9">
        <v>9788886423687</v>
      </c>
      <c r="B43" s="3" t="s">
        <v>41</v>
      </c>
      <c r="C43" s="18">
        <v>36</v>
      </c>
      <c r="D43" s="19">
        <v>361</v>
      </c>
      <c r="E43" s="19">
        <v>275</v>
      </c>
      <c r="F43" s="19">
        <v>1</v>
      </c>
      <c r="G43" s="19"/>
      <c r="H43" s="19"/>
      <c r="I43" s="19"/>
      <c r="J43" s="19"/>
      <c r="K43" s="19">
        <v>48</v>
      </c>
      <c r="L43" s="19">
        <v>2</v>
      </c>
      <c r="M43" s="19">
        <v>3</v>
      </c>
      <c r="N43" s="20">
        <v>12</v>
      </c>
      <c r="O43" s="20"/>
      <c r="P43" s="27">
        <f t="shared" si="2"/>
        <v>738</v>
      </c>
      <c r="V43" s="16"/>
    </row>
    <row r="44" spans="1:22" x14ac:dyDescent="0.2">
      <c r="A44" s="9">
        <v>9788886423694</v>
      </c>
      <c r="B44" s="3" t="s">
        <v>42</v>
      </c>
      <c r="C44" s="18">
        <v>8</v>
      </c>
      <c r="D44" s="19">
        <v>122</v>
      </c>
      <c r="E44" s="19">
        <v>1</v>
      </c>
      <c r="F44" s="19"/>
      <c r="G44" s="19"/>
      <c r="H44" s="19"/>
      <c r="I44" s="19"/>
      <c r="J44" s="19"/>
      <c r="K44" s="19">
        <v>37</v>
      </c>
      <c r="L44" s="19">
        <v>10</v>
      </c>
      <c r="M44" s="19">
        <v>13</v>
      </c>
      <c r="N44" s="20">
        <v>7</v>
      </c>
      <c r="O44" s="20"/>
      <c r="P44" s="27">
        <f t="shared" si="2"/>
        <v>198</v>
      </c>
      <c r="V44" s="16"/>
    </row>
    <row r="45" spans="1:22" x14ac:dyDescent="0.2">
      <c r="A45" s="9">
        <v>9788886423700</v>
      </c>
      <c r="B45" s="3" t="s">
        <v>43</v>
      </c>
      <c r="C45" s="18"/>
      <c r="D45" s="19">
        <v>7</v>
      </c>
      <c r="E45" s="19"/>
      <c r="F45" s="19"/>
      <c r="G45" s="19">
        <v>3</v>
      </c>
      <c r="H45" s="19"/>
      <c r="I45" s="19">
        <v>3</v>
      </c>
      <c r="J45" s="19"/>
      <c r="K45" s="19"/>
      <c r="L45" s="19">
        <v>2</v>
      </c>
      <c r="M45" s="19">
        <v>1</v>
      </c>
      <c r="N45" s="20">
        <v>1</v>
      </c>
      <c r="O45" s="20"/>
      <c r="P45" s="27">
        <f t="shared" si="2"/>
        <v>17</v>
      </c>
      <c r="V45" s="17"/>
    </row>
    <row r="46" spans="1:22" x14ac:dyDescent="0.2">
      <c r="A46" s="9">
        <v>9788886423717</v>
      </c>
      <c r="B46" s="3" t="s">
        <v>44</v>
      </c>
      <c r="C46" s="18"/>
      <c r="D46" s="19"/>
      <c r="E46" s="19"/>
      <c r="F46" s="19"/>
      <c r="G46" s="19"/>
      <c r="H46" s="19"/>
      <c r="I46" s="19"/>
      <c r="J46" s="19"/>
      <c r="K46" s="19"/>
      <c r="L46" s="19"/>
      <c r="M46" s="19"/>
      <c r="O46" s="20"/>
      <c r="V46" s="17"/>
    </row>
    <row r="47" spans="1:22" x14ac:dyDescent="0.2">
      <c r="A47" s="9">
        <v>9788886423724</v>
      </c>
      <c r="B47" s="3" t="s">
        <v>45</v>
      </c>
      <c r="C47" s="18"/>
      <c r="D47" s="19"/>
      <c r="E47" s="19"/>
      <c r="F47" s="19"/>
      <c r="G47" s="19"/>
      <c r="H47" s="19"/>
      <c r="I47" s="19"/>
      <c r="J47" s="19"/>
      <c r="K47" s="19"/>
      <c r="L47" s="19"/>
      <c r="M47" s="19"/>
      <c r="O47" s="20"/>
      <c r="V47" s="17"/>
    </row>
    <row r="48" spans="1:22" x14ac:dyDescent="0.2">
      <c r="A48" s="9">
        <v>9788886423731</v>
      </c>
      <c r="B48" s="3" t="s">
        <v>103</v>
      </c>
      <c r="C48" s="18">
        <v>1</v>
      </c>
      <c r="D48" s="19">
        <v>2</v>
      </c>
      <c r="E48" s="19">
        <v>1</v>
      </c>
      <c r="F48" s="19"/>
      <c r="G48" s="19"/>
      <c r="H48" s="19">
        <v>1</v>
      </c>
      <c r="I48" s="19">
        <v>1</v>
      </c>
      <c r="J48" s="19"/>
      <c r="K48" s="19"/>
      <c r="L48" s="19"/>
      <c r="M48" s="19"/>
      <c r="O48" s="20"/>
      <c r="P48" s="27">
        <f>SUM(C48:O48)</f>
        <v>6</v>
      </c>
      <c r="V48" s="17"/>
    </row>
    <row r="49" spans="1:22" x14ac:dyDescent="0.2">
      <c r="A49" s="9">
        <v>9788886423748</v>
      </c>
      <c r="B49" s="3" t="s">
        <v>47</v>
      </c>
      <c r="C49" s="18">
        <v>1</v>
      </c>
      <c r="D49" s="19">
        <v>10</v>
      </c>
      <c r="E49" s="19">
        <v>3</v>
      </c>
      <c r="F49" s="19">
        <v>1</v>
      </c>
      <c r="G49" s="19">
        <v>1</v>
      </c>
      <c r="H49" s="19"/>
      <c r="I49" s="19"/>
      <c r="J49" s="19">
        <v>1</v>
      </c>
      <c r="K49" s="19">
        <v>2</v>
      </c>
      <c r="L49" s="19"/>
      <c r="M49" s="19">
        <v>1</v>
      </c>
      <c r="O49" s="20"/>
      <c r="P49" s="27">
        <f>SUM(C49:O49)</f>
        <v>20</v>
      </c>
      <c r="V49" s="17"/>
    </row>
    <row r="50" spans="1:22" x14ac:dyDescent="0.2">
      <c r="A50" s="9">
        <v>9788886423755</v>
      </c>
      <c r="B50" s="3" t="s">
        <v>48</v>
      </c>
      <c r="C50" s="18"/>
      <c r="D50" s="19"/>
      <c r="E50" s="19"/>
      <c r="F50" s="19"/>
      <c r="G50" s="19"/>
      <c r="H50" s="19"/>
      <c r="I50" s="19"/>
      <c r="J50" s="19"/>
      <c r="K50" s="19"/>
      <c r="L50" s="19"/>
      <c r="M50" s="19"/>
      <c r="O50" s="20"/>
      <c r="V50" s="17"/>
    </row>
    <row r="51" spans="1:22" x14ac:dyDescent="0.2">
      <c r="A51" s="9">
        <v>9788886423779</v>
      </c>
      <c r="B51" s="3" t="s">
        <v>49</v>
      </c>
      <c r="C51" s="18">
        <v>7</v>
      </c>
      <c r="D51" s="19">
        <v>6</v>
      </c>
      <c r="E51" s="19"/>
      <c r="F51" s="19">
        <v>5</v>
      </c>
      <c r="G51" s="19">
        <v>12</v>
      </c>
      <c r="H51" s="19"/>
      <c r="I51" s="19"/>
      <c r="J51" s="19"/>
      <c r="K51" s="19"/>
      <c r="L51" s="19">
        <v>10</v>
      </c>
      <c r="M51" s="19"/>
      <c r="O51" s="20"/>
      <c r="P51" s="27">
        <f t="shared" ref="P51:P61" si="3">SUM(C51:O51)</f>
        <v>40</v>
      </c>
      <c r="V51" s="17"/>
    </row>
    <row r="52" spans="1:22" x14ac:dyDescent="0.2">
      <c r="A52" s="9">
        <v>9788886423786</v>
      </c>
      <c r="B52" s="3" t="s">
        <v>50</v>
      </c>
      <c r="C52" s="18">
        <v>9</v>
      </c>
      <c r="D52" s="19">
        <v>5</v>
      </c>
      <c r="E52" s="19"/>
      <c r="F52" s="19"/>
      <c r="G52" s="19"/>
      <c r="H52" s="19"/>
      <c r="I52" s="19"/>
      <c r="J52" s="19">
        <v>50</v>
      </c>
      <c r="K52" s="19">
        <v>481</v>
      </c>
      <c r="L52" s="19">
        <v>71</v>
      </c>
      <c r="M52" s="19">
        <v>640</v>
      </c>
      <c r="N52" s="20">
        <v>653</v>
      </c>
      <c r="O52" s="20"/>
      <c r="P52" s="27">
        <f t="shared" si="3"/>
        <v>1909</v>
      </c>
      <c r="V52" s="16"/>
    </row>
    <row r="53" spans="1:22" x14ac:dyDescent="0.2">
      <c r="A53" s="9">
        <v>9788886423793</v>
      </c>
      <c r="B53" s="3" t="s">
        <v>46</v>
      </c>
      <c r="C53" s="18">
        <v>1</v>
      </c>
      <c r="D53" s="19"/>
      <c r="E53" s="19"/>
      <c r="F53" s="19"/>
      <c r="G53" s="19"/>
      <c r="H53" s="19"/>
      <c r="I53" s="19"/>
      <c r="J53" s="19"/>
      <c r="K53" s="19"/>
      <c r="L53" s="19">
        <v>5</v>
      </c>
      <c r="M53" s="19"/>
      <c r="N53" s="20">
        <v>3</v>
      </c>
      <c r="O53" s="20"/>
      <c r="P53" s="27">
        <f t="shared" si="3"/>
        <v>9</v>
      </c>
      <c r="V53" s="17"/>
    </row>
    <row r="54" spans="1:22" x14ac:dyDescent="0.2">
      <c r="A54" s="9">
        <v>9788886423809</v>
      </c>
      <c r="B54" s="3" t="s">
        <v>113</v>
      </c>
      <c r="C54" s="18">
        <v>7</v>
      </c>
      <c r="D54" s="19"/>
      <c r="E54" s="19"/>
      <c r="F54" s="19"/>
      <c r="G54" s="19"/>
      <c r="H54" s="19"/>
      <c r="I54" s="19"/>
      <c r="J54" s="19">
        <v>4</v>
      </c>
      <c r="K54" s="19">
        <v>24</v>
      </c>
      <c r="L54" s="19">
        <v>14</v>
      </c>
      <c r="M54" s="19">
        <v>14</v>
      </c>
      <c r="N54" s="20">
        <v>35</v>
      </c>
      <c r="O54" s="20"/>
      <c r="P54" s="27">
        <f t="shared" si="3"/>
        <v>98</v>
      </c>
      <c r="V54" s="16"/>
    </row>
    <row r="55" spans="1:22" x14ac:dyDescent="0.2">
      <c r="A55" s="9">
        <v>9788886423816</v>
      </c>
      <c r="B55" s="3" t="s">
        <v>51</v>
      </c>
      <c r="C55" s="18"/>
      <c r="D55" s="19">
        <v>1</v>
      </c>
      <c r="E55" s="19">
        <v>1</v>
      </c>
      <c r="F55" s="19"/>
      <c r="G55" s="19"/>
      <c r="H55" s="19"/>
      <c r="I55" s="19"/>
      <c r="J55" s="19">
        <v>1</v>
      </c>
      <c r="K55" s="19">
        <v>4</v>
      </c>
      <c r="L55" s="19">
        <v>5</v>
      </c>
      <c r="M55" s="19"/>
      <c r="N55" s="20">
        <v>4</v>
      </c>
      <c r="O55" s="20"/>
      <c r="P55" s="27">
        <f t="shared" si="3"/>
        <v>16</v>
      </c>
      <c r="V55" s="16"/>
    </row>
    <row r="56" spans="1:22" x14ac:dyDescent="0.2">
      <c r="A56" s="9">
        <v>9788886423823</v>
      </c>
      <c r="B56" s="3" t="s">
        <v>52</v>
      </c>
      <c r="C56" s="18">
        <v>5</v>
      </c>
      <c r="D56" s="19">
        <v>5</v>
      </c>
      <c r="E56" s="19"/>
      <c r="F56" s="19"/>
      <c r="G56" s="19"/>
      <c r="H56" s="19"/>
      <c r="I56" s="19"/>
      <c r="J56" s="19"/>
      <c r="K56" s="19">
        <v>48</v>
      </c>
      <c r="L56" s="19">
        <v>4</v>
      </c>
      <c r="M56" s="19">
        <v>1</v>
      </c>
      <c r="N56" s="20">
        <v>5</v>
      </c>
      <c r="O56" s="20"/>
      <c r="P56" s="27">
        <f t="shared" si="3"/>
        <v>68</v>
      </c>
      <c r="V56" s="17"/>
    </row>
    <row r="57" spans="1:22" x14ac:dyDescent="0.2">
      <c r="A57" s="9">
        <v>9788886423830</v>
      </c>
      <c r="B57" s="3" t="s">
        <v>52</v>
      </c>
      <c r="C57" s="18">
        <v>2</v>
      </c>
      <c r="D57" s="19"/>
      <c r="E57" s="19">
        <v>1</v>
      </c>
      <c r="F57" s="19"/>
      <c r="G57" s="19"/>
      <c r="H57" s="19"/>
      <c r="I57" s="19"/>
      <c r="J57" s="19"/>
      <c r="K57" s="19">
        <v>1</v>
      </c>
      <c r="L57" s="19">
        <v>1</v>
      </c>
      <c r="M57" s="19">
        <v>2</v>
      </c>
      <c r="O57" s="20"/>
      <c r="P57" s="27">
        <f t="shared" si="3"/>
        <v>7</v>
      </c>
      <c r="V57" s="17"/>
    </row>
    <row r="58" spans="1:22" x14ac:dyDescent="0.2">
      <c r="A58" s="9">
        <v>9788886423847</v>
      </c>
      <c r="B58" s="3" t="s">
        <v>53</v>
      </c>
      <c r="C58" s="18"/>
      <c r="D58" s="19">
        <v>1</v>
      </c>
      <c r="E58" s="19"/>
      <c r="F58" s="19"/>
      <c r="G58" s="19"/>
      <c r="H58" s="19"/>
      <c r="I58" s="19"/>
      <c r="J58" s="19">
        <v>1</v>
      </c>
      <c r="K58" s="19"/>
      <c r="L58" s="19"/>
      <c r="M58" s="19"/>
      <c r="O58" s="20"/>
      <c r="P58" s="27">
        <f t="shared" si="3"/>
        <v>2</v>
      </c>
      <c r="V58" s="17"/>
    </row>
    <row r="59" spans="1:22" x14ac:dyDescent="0.2">
      <c r="A59" s="9">
        <v>9788886423854</v>
      </c>
      <c r="B59" s="3" t="s">
        <v>46</v>
      </c>
      <c r="C59" s="18">
        <v>2</v>
      </c>
      <c r="D59" s="19"/>
      <c r="E59" s="19"/>
      <c r="F59" s="19"/>
      <c r="G59" s="19"/>
      <c r="H59" s="19"/>
      <c r="I59" s="19"/>
      <c r="J59" s="19"/>
      <c r="K59" s="19"/>
      <c r="L59" s="19">
        <v>1</v>
      </c>
      <c r="M59" s="19"/>
      <c r="O59" s="20"/>
      <c r="P59" s="27">
        <f t="shared" si="3"/>
        <v>3</v>
      </c>
      <c r="V59" s="17"/>
    </row>
    <row r="60" spans="1:22" x14ac:dyDescent="0.2">
      <c r="A60" s="9">
        <v>9788886423861</v>
      </c>
      <c r="B60" s="3" t="s">
        <v>54</v>
      </c>
      <c r="C60" s="18"/>
      <c r="D60" s="19"/>
      <c r="E60" s="19">
        <v>2</v>
      </c>
      <c r="F60" s="19"/>
      <c r="G60" s="19"/>
      <c r="H60" s="19"/>
      <c r="I60" s="19"/>
      <c r="J60" s="19"/>
      <c r="K60" s="19">
        <v>3</v>
      </c>
      <c r="L60" s="19"/>
      <c r="M60" s="19"/>
      <c r="O60" s="20"/>
      <c r="P60" s="27">
        <f t="shared" si="3"/>
        <v>5</v>
      </c>
      <c r="V60" s="17"/>
    </row>
    <row r="61" spans="1:22" x14ac:dyDescent="0.2">
      <c r="A61" s="9">
        <v>9788886423878</v>
      </c>
      <c r="B61" s="3" t="s">
        <v>55</v>
      </c>
      <c r="C61" s="18"/>
      <c r="D61" s="19"/>
      <c r="E61" s="19">
        <v>80</v>
      </c>
      <c r="F61" s="19">
        <v>1</v>
      </c>
      <c r="G61" s="19">
        <v>1</v>
      </c>
      <c r="H61" s="19"/>
      <c r="I61" s="19"/>
      <c r="J61" s="19">
        <v>5</v>
      </c>
      <c r="K61" s="19"/>
      <c r="L61" s="19"/>
      <c r="M61" s="19"/>
      <c r="O61" s="20"/>
      <c r="P61" s="27">
        <f t="shared" si="3"/>
        <v>87</v>
      </c>
      <c r="V61" s="17"/>
    </row>
    <row r="62" spans="1:22" x14ac:dyDescent="0.2">
      <c r="A62" s="9">
        <v>9788886423892</v>
      </c>
      <c r="B62" s="3" t="s">
        <v>56</v>
      </c>
      <c r="C62" s="18"/>
      <c r="D62" s="19"/>
      <c r="E62" s="19"/>
      <c r="F62" s="19"/>
      <c r="G62" s="19"/>
      <c r="H62" s="19"/>
      <c r="I62" s="19"/>
      <c r="J62" s="19"/>
      <c r="K62" s="19"/>
      <c r="L62" s="19"/>
      <c r="M62" s="19"/>
      <c r="O62" s="20"/>
      <c r="V62" s="17"/>
    </row>
    <row r="63" spans="1:22" x14ac:dyDescent="0.2">
      <c r="A63" s="9">
        <v>9788886423915</v>
      </c>
      <c r="B63" s="3" t="s">
        <v>57</v>
      </c>
      <c r="C63" s="18">
        <v>10</v>
      </c>
      <c r="D63" s="19">
        <v>25</v>
      </c>
      <c r="E63" s="19">
        <v>3</v>
      </c>
      <c r="F63" s="19"/>
      <c r="G63" s="19">
        <v>2</v>
      </c>
      <c r="H63" s="19"/>
      <c r="I63" s="19"/>
      <c r="J63" s="19">
        <v>2</v>
      </c>
      <c r="K63" s="19">
        <v>49</v>
      </c>
      <c r="L63" s="19">
        <v>20</v>
      </c>
      <c r="M63" s="19">
        <v>98</v>
      </c>
      <c r="N63" s="20">
        <v>26</v>
      </c>
      <c r="O63" s="20"/>
      <c r="P63" s="27">
        <f>SUM(C63:O63)</f>
        <v>235</v>
      </c>
      <c r="V63" s="16"/>
    </row>
    <row r="64" spans="1:22" x14ac:dyDescent="0.2">
      <c r="A64" s="9">
        <v>9788886423922</v>
      </c>
      <c r="B64" s="3" t="s">
        <v>58</v>
      </c>
      <c r="C64" s="18"/>
      <c r="D64" s="19"/>
      <c r="E64" s="19"/>
      <c r="F64" s="19"/>
      <c r="G64" s="19"/>
      <c r="H64" s="19"/>
      <c r="I64" s="19"/>
      <c r="J64" s="19"/>
      <c r="K64" s="19"/>
      <c r="L64" s="19"/>
      <c r="M64" s="19"/>
      <c r="O64" s="20"/>
      <c r="V64" s="17"/>
    </row>
    <row r="65" spans="1:22" x14ac:dyDescent="0.2">
      <c r="A65" s="9">
        <v>9788886423939</v>
      </c>
      <c r="B65" s="3" t="s">
        <v>59</v>
      </c>
      <c r="C65" s="18"/>
      <c r="D65" s="19">
        <v>5</v>
      </c>
      <c r="E65" s="19">
        <v>1</v>
      </c>
      <c r="F65" s="19"/>
      <c r="G65" s="19">
        <v>12</v>
      </c>
      <c r="H65" s="19"/>
      <c r="I65" s="19"/>
      <c r="J65" s="19"/>
      <c r="K65" s="19"/>
      <c r="L65" s="19"/>
      <c r="M65" s="19"/>
      <c r="O65" s="20"/>
      <c r="P65" s="27">
        <f t="shared" ref="P65:P75" si="4">SUM(C65:O65)</f>
        <v>18</v>
      </c>
      <c r="V65" s="17"/>
    </row>
    <row r="66" spans="1:22" x14ac:dyDescent="0.2">
      <c r="A66" s="9">
        <v>9788886423946</v>
      </c>
      <c r="B66" s="3" t="s">
        <v>60</v>
      </c>
      <c r="C66" s="18">
        <v>232</v>
      </c>
      <c r="D66" s="19">
        <v>664</v>
      </c>
      <c r="E66" s="19">
        <v>254</v>
      </c>
      <c r="F66" s="19">
        <v>32</v>
      </c>
      <c r="G66" s="19">
        <v>3</v>
      </c>
      <c r="H66" s="19">
        <v>1</v>
      </c>
      <c r="I66" s="19"/>
      <c r="J66" s="19">
        <v>73</v>
      </c>
      <c r="K66" s="19">
        <v>445</v>
      </c>
      <c r="L66" s="19">
        <v>478</v>
      </c>
      <c r="M66" s="19">
        <v>387</v>
      </c>
      <c r="N66" s="20">
        <v>810</v>
      </c>
      <c r="O66" s="20"/>
      <c r="P66" s="27">
        <f t="shared" si="4"/>
        <v>3379</v>
      </c>
      <c r="V66" s="16"/>
    </row>
    <row r="67" spans="1:22" x14ac:dyDescent="0.2">
      <c r="A67" s="9">
        <v>9788886423953</v>
      </c>
      <c r="B67" s="3" t="s">
        <v>61</v>
      </c>
      <c r="C67" s="18">
        <v>8</v>
      </c>
      <c r="D67" s="19">
        <v>42</v>
      </c>
      <c r="E67" s="19">
        <v>22</v>
      </c>
      <c r="F67" s="19">
        <v>2</v>
      </c>
      <c r="G67" s="19">
        <v>4</v>
      </c>
      <c r="H67" s="19">
        <v>1</v>
      </c>
      <c r="I67" s="19"/>
      <c r="J67" s="19">
        <v>8</v>
      </c>
      <c r="K67" s="19">
        <v>31</v>
      </c>
      <c r="L67" s="19">
        <v>26</v>
      </c>
      <c r="M67" s="19">
        <v>34</v>
      </c>
      <c r="N67" s="20">
        <v>5</v>
      </c>
      <c r="O67" s="20"/>
      <c r="P67" s="27">
        <f t="shared" si="4"/>
        <v>183</v>
      </c>
      <c r="V67" s="16"/>
    </row>
    <row r="68" spans="1:22" x14ac:dyDescent="0.2">
      <c r="A68" s="9">
        <v>9788886423960</v>
      </c>
      <c r="B68" s="3" t="s">
        <v>62</v>
      </c>
      <c r="C68" s="18"/>
      <c r="D68" s="19">
        <v>2</v>
      </c>
      <c r="E68" s="19"/>
      <c r="F68" s="19"/>
      <c r="G68" s="19">
        <v>3</v>
      </c>
      <c r="H68" s="19"/>
      <c r="I68" s="19"/>
      <c r="J68" s="19"/>
      <c r="K68" s="19"/>
      <c r="L68" s="19"/>
      <c r="M68" s="19"/>
      <c r="O68" s="20"/>
      <c r="P68" s="27">
        <f t="shared" si="4"/>
        <v>5</v>
      </c>
      <c r="V68" s="17"/>
    </row>
    <row r="69" spans="1:22" x14ac:dyDescent="0.2">
      <c r="A69" s="9">
        <v>9788886423984</v>
      </c>
      <c r="B69" s="3" t="s">
        <v>63</v>
      </c>
      <c r="C69" s="18">
        <v>12</v>
      </c>
      <c r="D69" s="19">
        <v>34</v>
      </c>
      <c r="E69" s="19">
        <v>21</v>
      </c>
      <c r="F69" s="19">
        <v>1</v>
      </c>
      <c r="G69" s="19">
        <v>1</v>
      </c>
      <c r="H69" s="19"/>
      <c r="I69" s="19"/>
      <c r="J69" s="19">
        <v>11</v>
      </c>
      <c r="K69" s="19">
        <v>47</v>
      </c>
      <c r="L69" s="19">
        <v>22</v>
      </c>
      <c r="M69" s="19">
        <v>48</v>
      </c>
      <c r="N69" s="20">
        <v>26</v>
      </c>
      <c r="O69" s="20"/>
      <c r="P69" s="27">
        <f t="shared" si="4"/>
        <v>223</v>
      </c>
      <c r="V69" s="16"/>
    </row>
    <row r="70" spans="1:22" x14ac:dyDescent="0.2">
      <c r="A70" s="9">
        <v>9788886423991</v>
      </c>
      <c r="B70" s="3" t="s">
        <v>64</v>
      </c>
      <c r="C70" s="18">
        <v>261</v>
      </c>
      <c r="D70" s="19">
        <v>355</v>
      </c>
      <c r="E70" s="19">
        <v>136</v>
      </c>
      <c r="F70" s="19">
        <v>10</v>
      </c>
      <c r="G70" s="19">
        <v>15</v>
      </c>
      <c r="H70" s="19">
        <v>1</v>
      </c>
      <c r="I70" s="19"/>
      <c r="J70" s="19">
        <v>95</v>
      </c>
      <c r="K70" s="19">
        <v>691</v>
      </c>
      <c r="L70" s="19">
        <v>881</v>
      </c>
      <c r="M70" s="19">
        <v>458</v>
      </c>
      <c r="N70" s="20">
        <v>90</v>
      </c>
      <c r="O70" s="20"/>
      <c r="P70" s="27">
        <f t="shared" si="4"/>
        <v>2993</v>
      </c>
      <c r="V70" s="16"/>
    </row>
    <row r="71" spans="1:22" x14ac:dyDescent="0.2">
      <c r="A71" s="6"/>
      <c r="B71" s="3" t="s">
        <v>65</v>
      </c>
      <c r="C71" s="18"/>
      <c r="D71" s="19">
        <v>4</v>
      </c>
      <c r="E71" s="19">
        <v>1</v>
      </c>
      <c r="F71" s="19"/>
      <c r="G71" s="19"/>
      <c r="H71" s="19"/>
      <c r="I71" s="19"/>
      <c r="J71" s="19"/>
      <c r="K71" s="19"/>
      <c r="L71" s="19"/>
      <c r="M71" s="19"/>
      <c r="O71" s="20"/>
      <c r="P71" s="27">
        <f t="shared" si="4"/>
        <v>5</v>
      </c>
      <c r="V71" s="17"/>
    </row>
    <row r="72" spans="1:22" x14ac:dyDescent="0.2">
      <c r="A72" s="9">
        <v>9788895983004</v>
      </c>
      <c r="B72" s="3" t="s">
        <v>66</v>
      </c>
      <c r="C72" s="18">
        <v>27</v>
      </c>
      <c r="D72" s="19">
        <v>127</v>
      </c>
      <c r="E72" s="19"/>
      <c r="F72" s="19"/>
      <c r="G72" s="19"/>
      <c r="H72" s="19"/>
      <c r="I72" s="19"/>
      <c r="J72" s="19">
        <v>12</v>
      </c>
      <c r="K72" s="19"/>
      <c r="L72" s="19">
        <v>5</v>
      </c>
      <c r="M72" s="19"/>
      <c r="O72" s="20"/>
      <c r="P72" s="27">
        <f t="shared" si="4"/>
        <v>171</v>
      </c>
      <c r="V72" s="17"/>
    </row>
    <row r="73" spans="1:22" x14ac:dyDescent="0.2">
      <c r="A73" s="9">
        <v>9788895983011</v>
      </c>
      <c r="B73" s="3" t="s">
        <v>67</v>
      </c>
      <c r="C73" s="18">
        <v>6</v>
      </c>
      <c r="D73" s="19">
        <v>11</v>
      </c>
      <c r="E73" s="19"/>
      <c r="F73" s="19"/>
      <c r="G73" s="19"/>
      <c r="H73" s="19"/>
      <c r="I73" s="19"/>
      <c r="J73" s="19">
        <v>1</v>
      </c>
      <c r="K73" s="19"/>
      <c r="L73" s="19"/>
      <c r="M73" s="19"/>
      <c r="O73" s="20"/>
      <c r="P73" s="27">
        <f t="shared" si="4"/>
        <v>18</v>
      </c>
      <c r="V73" s="17"/>
    </row>
    <row r="74" spans="1:22" x14ac:dyDescent="0.2">
      <c r="A74" s="9">
        <v>9788895983028</v>
      </c>
      <c r="B74" s="3" t="s">
        <v>68</v>
      </c>
      <c r="C74" s="18">
        <v>114</v>
      </c>
      <c r="D74" s="19">
        <v>366</v>
      </c>
      <c r="E74" s="19">
        <v>271</v>
      </c>
      <c r="F74" s="19">
        <v>7</v>
      </c>
      <c r="G74" s="19">
        <v>10</v>
      </c>
      <c r="H74" s="19">
        <v>3</v>
      </c>
      <c r="I74" s="19"/>
      <c r="J74" s="19">
        <v>30</v>
      </c>
      <c r="K74" s="19">
        <v>309</v>
      </c>
      <c r="L74" s="19">
        <v>517</v>
      </c>
      <c r="M74" s="19">
        <v>115</v>
      </c>
      <c r="N74" s="20">
        <v>1081</v>
      </c>
      <c r="O74" s="20"/>
      <c r="P74" s="27">
        <f t="shared" si="4"/>
        <v>2823</v>
      </c>
      <c r="V74" s="16"/>
    </row>
    <row r="75" spans="1:22" x14ac:dyDescent="0.2">
      <c r="A75" s="9">
        <v>9788895983035</v>
      </c>
      <c r="B75" s="3" t="s">
        <v>69</v>
      </c>
      <c r="C75" s="18">
        <v>11</v>
      </c>
      <c r="D75" s="19">
        <v>28</v>
      </c>
      <c r="E75" s="19">
        <v>15</v>
      </c>
      <c r="F75" s="19"/>
      <c r="G75" s="19">
        <v>2</v>
      </c>
      <c r="H75" s="19"/>
      <c r="I75" s="19"/>
      <c r="J75" s="19">
        <v>5</v>
      </c>
      <c r="K75" s="19">
        <v>9</v>
      </c>
      <c r="L75" s="19">
        <v>9</v>
      </c>
      <c r="M75" s="19">
        <v>14</v>
      </c>
      <c r="N75" s="20">
        <v>13</v>
      </c>
      <c r="O75" s="20"/>
      <c r="P75" s="27">
        <f t="shared" si="4"/>
        <v>106</v>
      </c>
      <c r="V75" s="16"/>
    </row>
    <row r="76" spans="1:22" x14ac:dyDescent="0.2">
      <c r="A76" s="9">
        <v>9788895983042</v>
      </c>
      <c r="B76" s="3" t="s">
        <v>70</v>
      </c>
      <c r="C76" s="18"/>
      <c r="D76" s="19"/>
      <c r="E76" s="19"/>
      <c r="F76" s="19"/>
      <c r="G76" s="19"/>
      <c r="H76" s="19"/>
      <c r="I76" s="19"/>
      <c r="J76" s="19"/>
      <c r="K76" s="19"/>
      <c r="L76" s="19"/>
      <c r="M76" s="19"/>
      <c r="O76" s="20"/>
      <c r="V76" s="17"/>
    </row>
    <row r="77" spans="1:22" x14ac:dyDescent="0.2">
      <c r="A77" s="9">
        <v>9788895983059</v>
      </c>
      <c r="B77" s="3" t="s">
        <v>71</v>
      </c>
      <c r="C77" s="18"/>
      <c r="D77" s="19">
        <v>6</v>
      </c>
      <c r="E77" s="19"/>
      <c r="F77" s="19"/>
      <c r="G77" s="19">
        <v>11</v>
      </c>
      <c r="H77" s="19">
        <v>2</v>
      </c>
      <c r="I77" s="19">
        <v>3</v>
      </c>
      <c r="J77" s="19">
        <v>2</v>
      </c>
      <c r="K77" s="19">
        <v>25</v>
      </c>
      <c r="L77" s="19">
        <v>15</v>
      </c>
      <c r="M77" s="19">
        <v>25</v>
      </c>
      <c r="O77" s="20"/>
      <c r="P77" s="27">
        <f t="shared" ref="P77:P107" si="5">SUM(C77:O77)</f>
        <v>89</v>
      </c>
      <c r="V77" s="16"/>
    </row>
    <row r="78" spans="1:22" x14ac:dyDescent="0.2">
      <c r="A78" s="9">
        <v>9788895983066</v>
      </c>
      <c r="B78" s="3" t="s">
        <v>72</v>
      </c>
      <c r="C78" s="18">
        <v>2</v>
      </c>
      <c r="D78" s="19">
        <v>3</v>
      </c>
      <c r="E78" s="19">
        <v>1</v>
      </c>
      <c r="F78" s="19"/>
      <c r="G78" s="19"/>
      <c r="H78" s="19">
        <v>2</v>
      </c>
      <c r="I78" s="19"/>
      <c r="J78" s="19">
        <v>1</v>
      </c>
      <c r="K78" s="19">
        <v>2</v>
      </c>
      <c r="L78" s="19">
        <v>1</v>
      </c>
      <c r="M78" s="19"/>
      <c r="O78" s="20"/>
      <c r="P78" s="27">
        <f t="shared" si="5"/>
        <v>12</v>
      </c>
      <c r="V78" s="17"/>
    </row>
    <row r="79" spans="1:22" x14ac:dyDescent="0.2">
      <c r="A79" s="9">
        <v>9788895983073</v>
      </c>
      <c r="B79" s="3" t="s">
        <v>104</v>
      </c>
      <c r="C79" s="18">
        <v>7</v>
      </c>
      <c r="D79" s="19">
        <v>34</v>
      </c>
      <c r="E79" s="19">
        <v>16</v>
      </c>
      <c r="F79" s="19"/>
      <c r="G79" s="19"/>
      <c r="H79" s="19">
        <v>2</v>
      </c>
      <c r="I79" s="19"/>
      <c r="J79" s="19"/>
      <c r="K79" s="19">
        <v>4</v>
      </c>
      <c r="L79" s="19">
        <v>1</v>
      </c>
      <c r="M79" s="19">
        <v>1</v>
      </c>
      <c r="N79" s="20">
        <v>3</v>
      </c>
      <c r="O79" s="20"/>
      <c r="P79" s="27">
        <f t="shared" si="5"/>
        <v>68</v>
      </c>
      <c r="V79" s="17"/>
    </row>
    <row r="80" spans="1:22" x14ac:dyDescent="0.2">
      <c r="A80" s="9">
        <v>9788895983080</v>
      </c>
      <c r="B80" s="3" t="s">
        <v>74</v>
      </c>
      <c r="C80" s="18"/>
      <c r="D80" s="19">
        <v>1</v>
      </c>
      <c r="E80" s="19"/>
      <c r="F80" s="19"/>
      <c r="G80" s="19"/>
      <c r="H80" s="19"/>
      <c r="I80" s="19"/>
      <c r="J80" s="19"/>
      <c r="K80" s="19">
        <v>1</v>
      </c>
      <c r="L80" s="19">
        <v>8</v>
      </c>
      <c r="M80" s="19"/>
      <c r="O80" s="20"/>
      <c r="P80" s="27">
        <f t="shared" si="5"/>
        <v>10</v>
      </c>
      <c r="V80" s="17"/>
    </row>
    <row r="81" spans="1:22" x14ac:dyDescent="0.2">
      <c r="A81" s="9">
        <v>9788895983097</v>
      </c>
      <c r="B81" s="3" t="s">
        <v>75</v>
      </c>
      <c r="C81" s="18"/>
      <c r="D81" s="19">
        <v>3</v>
      </c>
      <c r="E81" s="19"/>
      <c r="F81" s="19"/>
      <c r="G81" s="19"/>
      <c r="H81" s="19"/>
      <c r="I81" s="19"/>
      <c r="J81" s="19">
        <v>1</v>
      </c>
      <c r="K81" s="19"/>
      <c r="L81" s="19"/>
      <c r="M81" s="19">
        <v>1</v>
      </c>
      <c r="O81" s="20"/>
      <c r="P81" s="27">
        <f t="shared" si="5"/>
        <v>5</v>
      </c>
      <c r="V81" s="17"/>
    </row>
    <row r="82" spans="1:22" x14ac:dyDescent="0.2">
      <c r="A82" s="9">
        <v>9788895983103</v>
      </c>
      <c r="B82" s="3" t="s">
        <v>76</v>
      </c>
      <c r="C82" s="18"/>
      <c r="D82" s="19">
        <v>1</v>
      </c>
      <c r="E82" s="19"/>
      <c r="F82" s="19"/>
      <c r="G82" s="19"/>
      <c r="H82" s="19"/>
      <c r="I82" s="19"/>
      <c r="J82" s="19"/>
      <c r="K82" s="19"/>
      <c r="L82" s="19"/>
      <c r="M82" s="19"/>
      <c r="O82" s="20"/>
      <c r="P82" s="27">
        <f t="shared" si="5"/>
        <v>1</v>
      </c>
      <c r="V82" s="17"/>
    </row>
    <row r="83" spans="1:22" x14ac:dyDescent="0.2">
      <c r="A83" s="9">
        <v>9788895983110</v>
      </c>
      <c r="B83" s="3" t="s">
        <v>77</v>
      </c>
      <c r="C83" s="18"/>
      <c r="D83" s="19">
        <v>3</v>
      </c>
      <c r="E83" s="19"/>
      <c r="F83" s="19"/>
      <c r="G83" s="19"/>
      <c r="H83" s="19"/>
      <c r="I83" s="19"/>
      <c r="J83" s="19"/>
      <c r="K83" s="19"/>
      <c r="L83" s="19">
        <v>1</v>
      </c>
      <c r="M83" s="19"/>
      <c r="O83" s="20"/>
      <c r="P83" s="27">
        <f t="shared" si="5"/>
        <v>4</v>
      </c>
      <c r="V83" s="17"/>
    </row>
    <row r="84" spans="1:22" x14ac:dyDescent="0.2">
      <c r="A84" s="9">
        <v>9788895983127</v>
      </c>
      <c r="B84" s="3" t="s">
        <v>78</v>
      </c>
      <c r="C84" s="18"/>
      <c r="D84" s="19">
        <v>2</v>
      </c>
      <c r="E84" s="19"/>
      <c r="F84" s="19"/>
      <c r="G84" s="19"/>
      <c r="H84" s="19"/>
      <c r="I84" s="19"/>
      <c r="J84" s="19">
        <v>1</v>
      </c>
      <c r="K84" s="19">
        <v>1</v>
      </c>
      <c r="L84" s="19"/>
      <c r="M84" s="19"/>
      <c r="O84" s="20"/>
      <c r="P84" s="27">
        <f t="shared" si="5"/>
        <v>4</v>
      </c>
      <c r="V84" s="17"/>
    </row>
    <row r="85" spans="1:22" x14ac:dyDescent="0.2">
      <c r="A85" s="9">
        <v>9788895983134</v>
      </c>
      <c r="B85" s="3" t="s">
        <v>79</v>
      </c>
      <c r="C85" s="18"/>
      <c r="D85" s="19">
        <v>4</v>
      </c>
      <c r="E85" s="19">
        <v>2</v>
      </c>
      <c r="F85" s="19"/>
      <c r="G85" s="19"/>
      <c r="H85" s="19"/>
      <c r="I85" s="19"/>
      <c r="J85" s="19">
        <v>1</v>
      </c>
      <c r="K85" s="19"/>
      <c r="L85" s="19"/>
      <c r="M85" s="19"/>
      <c r="O85" s="20"/>
      <c r="P85" s="27">
        <f t="shared" si="5"/>
        <v>7</v>
      </c>
      <c r="V85" s="17"/>
    </row>
    <row r="86" spans="1:22" x14ac:dyDescent="0.2">
      <c r="A86" s="9">
        <v>9788895983141</v>
      </c>
      <c r="B86" s="3" t="s">
        <v>80</v>
      </c>
      <c r="C86" s="18">
        <v>243</v>
      </c>
      <c r="D86" s="19">
        <v>370</v>
      </c>
      <c r="E86" s="19">
        <v>528</v>
      </c>
      <c r="F86" s="19"/>
      <c r="G86" s="19">
        <v>206</v>
      </c>
      <c r="H86" s="19">
        <v>104</v>
      </c>
      <c r="I86" s="19"/>
      <c r="J86" s="19">
        <v>87</v>
      </c>
      <c r="K86" s="19">
        <v>101</v>
      </c>
      <c r="L86" s="19">
        <v>78</v>
      </c>
      <c r="M86" s="19">
        <v>99</v>
      </c>
      <c r="N86" s="20">
        <v>143</v>
      </c>
      <c r="O86" s="20"/>
      <c r="P86" s="27">
        <f t="shared" si="5"/>
        <v>1959</v>
      </c>
      <c r="V86" s="16"/>
    </row>
    <row r="87" spans="1:22" x14ac:dyDescent="0.2">
      <c r="A87" s="9">
        <v>9788895983158</v>
      </c>
      <c r="B87" s="3" t="s">
        <v>81</v>
      </c>
      <c r="C87" s="18">
        <v>1</v>
      </c>
      <c r="D87" s="19">
        <v>7</v>
      </c>
      <c r="E87" s="19">
        <v>1</v>
      </c>
      <c r="F87" s="19"/>
      <c r="G87" s="19">
        <v>1</v>
      </c>
      <c r="H87" s="19"/>
      <c r="I87" s="19"/>
      <c r="J87" s="19"/>
      <c r="K87" s="19"/>
      <c r="L87" s="19">
        <v>1</v>
      </c>
      <c r="M87" s="19"/>
      <c r="O87" s="20"/>
      <c r="P87" s="27">
        <f t="shared" si="5"/>
        <v>11</v>
      </c>
      <c r="V87" s="17"/>
    </row>
    <row r="88" spans="1:22" x14ac:dyDescent="0.2">
      <c r="A88" s="9">
        <v>9788895983165</v>
      </c>
      <c r="B88" s="3" t="s">
        <v>82</v>
      </c>
      <c r="C88" s="18">
        <v>163</v>
      </c>
      <c r="D88" s="19">
        <v>578</v>
      </c>
      <c r="E88" s="19">
        <v>587</v>
      </c>
      <c r="F88" s="19">
        <v>10</v>
      </c>
      <c r="G88" s="19">
        <v>527</v>
      </c>
      <c r="H88" s="19">
        <v>6</v>
      </c>
      <c r="I88" s="19"/>
      <c r="J88" s="19">
        <v>96</v>
      </c>
      <c r="K88" s="19">
        <v>163</v>
      </c>
      <c r="L88" s="19">
        <v>105</v>
      </c>
      <c r="M88" s="19">
        <v>149</v>
      </c>
      <c r="N88" s="20">
        <v>112</v>
      </c>
      <c r="O88" s="20"/>
      <c r="P88" s="27">
        <f t="shared" si="5"/>
        <v>2496</v>
      </c>
      <c r="V88" s="16"/>
    </row>
    <row r="89" spans="1:22" x14ac:dyDescent="0.2">
      <c r="A89" s="9">
        <v>9788895983172</v>
      </c>
      <c r="B89" s="3" t="s">
        <v>83</v>
      </c>
      <c r="C89" s="18">
        <v>5</v>
      </c>
      <c r="D89" s="19">
        <v>5</v>
      </c>
      <c r="E89" s="19"/>
      <c r="F89" s="19"/>
      <c r="G89" s="19"/>
      <c r="H89" s="19"/>
      <c r="I89" s="19"/>
      <c r="J89" s="19">
        <v>3</v>
      </c>
      <c r="K89" s="19"/>
      <c r="L89" s="19"/>
      <c r="M89" s="19"/>
      <c r="O89" s="20"/>
      <c r="P89" s="27">
        <f t="shared" si="5"/>
        <v>13</v>
      </c>
      <c r="V89" s="17"/>
    </row>
    <row r="90" spans="1:22" x14ac:dyDescent="0.2">
      <c r="A90" s="9">
        <v>9788895983189</v>
      </c>
      <c r="B90" s="3" t="s">
        <v>84</v>
      </c>
      <c r="C90" s="18">
        <v>4</v>
      </c>
      <c r="D90" s="19">
        <v>2</v>
      </c>
      <c r="E90" s="19">
        <v>8</v>
      </c>
      <c r="F90" s="19">
        <v>2</v>
      </c>
      <c r="G90" s="19">
        <v>1</v>
      </c>
      <c r="H90" s="19">
        <v>2</v>
      </c>
      <c r="I90" s="19"/>
      <c r="J90" s="19"/>
      <c r="K90" s="19">
        <v>1</v>
      </c>
      <c r="L90" s="19"/>
      <c r="M90" s="19"/>
      <c r="N90" s="20">
        <v>2</v>
      </c>
      <c r="O90" s="20"/>
      <c r="P90" s="27">
        <f t="shared" si="5"/>
        <v>22</v>
      </c>
      <c r="V90" s="17"/>
    </row>
    <row r="91" spans="1:22" x14ac:dyDescent="0.2">
      <c r="A91" s="9">
        <v>9788895983196</v>
      </c>
      <c r="B91" s="3" t="s">
        <v>85</v>
      </c>
      <c r="C91" s="18"/>
      <c r="D91" s="19">
        <v>1</v>
      </c>
      <c r="E91" s="19"/>
      <c r="F91" s="19"/>
      <c r="G91" s="19"/>
      <c r="H91" s="19"/>
      <c r="I91" s="19"/>
      <c r="J91" s="19">
        <v>1</v>
      </c>
      <c r="K91" s="19"/>
      <c r="L91" s="19"/>
      <c r="M91" s="19">
        <v>1</v>
      </c>
      <c r="O91" s="20"/>
      <c r="P91" s="27">
        <f t="shared" si="5"/>
        <v>3</v>
      </c>
      <c r="V91" s="17"/>
    </row>
    <row r="92" spans="1:22" x14ac:dyDescent="0.2">
      <c r="A92" s="9">
        <v>9788895983202</v>
      </c>
      <c r="B92" s="3" t="s">
        <v>18</v>
      </c>
      <c r="C92" s="18">
        <v>1</v>
      </c>
      <c r="D92" s="19">
        <v>153</v>
      </c>
      <c r="E92" s="19">
        <v>1</v>
      </c>
      <c r="F92" s="19"/>
      <c r="G92" s="19">
        <v>7</v>
      </c>
      <c r="H92" s="19">
        <v>4</v>
      </c>
      <c r="I92" s="19">
        <v>1</v>
      </c>
      <c r="J92" s="19"/>
      <c r="K92" s="19">
        <v>8</v>
      </c>
      <c r="L92" s="19">
        <v>4</v>
      </c>
      <c r="M92" s="19">
        <v>21</v>
      </c>
      <c r="N92" s="20">
        <v>126</v>
      </c>
      <c r="O92" s="20"/>
      <c r="P92" s="27">
        <f t="shared" si="5"/>
        <v>326</v>
      </c>
      <c r="V92" s="16"/>
    </row>
    <row r="93" spans="1:22" x14ac:dyDescent="0.2">
      <c r="A93" s="9">
        <v>9788895983219</v>
      </c>
      <c r="B93" s="3" t="s">
        <v>86</v>
      </c>
      <c r="C93" s="18">
        <v>2</v>
      </c>
      <c r="D93" s="19">
        <v>468</v>
      </c>
      <c r="E93" s="19">
        <v>160</v>
      </c>
      <c r="F93" s="19">
        <v>1</v>
      </c>
      <c r="G93" s="19">
        <v>2</v>
      </c>
      <c r="H93" s="19"/>
      <c r="I93" s="19"/>
      <c r="J93" s="19">
        <v>82</v>
      </c>
      <c r="K93" s="19">
        <v>154</v>
      </c>
      <c r="L93" s="19">
        <v>112</v>
      </c>
      <c r="M93" s="19">
        <v>120</v>
      </c>
      <c r="N93" s="20">
        <v>57</v>
      </c>
      <c r="O93" s="20"/>
      <c r="P93" s="27">
        <f t="shared" si="5"/>
        <v>1158</v>
      </c>
      <c r="V93" s="16"/>
    </row>
    <row r="94" spans="1:22" x14ac:dyDescent="0.2">
      <c r="A94" s="9">
        <v>9788895983226</v>
      </c>
      <c r="B94" s="3" t="s">
        <v>87</v>
      </c>
      <c r="C94" s="18">
        <v>12</v>
      </c>
      <c r="D94" s="19">
        <v>496</v>
      </c>
      <c r="E94" s="19">
        <v>115</v>
      </c>
      <c r="F94" s="19"/>
      <c r="G94" s="19">
        <v>7</v>
      </c>
      <c r="H94" s="19"/>
      <c r="I94" s="19"/>
      <c r="J94" s="19">
        <v>82</v>
      </c>
      <c r="K94" s="19">
        <v>172</v>
      </c>
      <c r="L94" s="19">
        <v>158</v>
      </c>
      <c r="M94" s="19">
        <v>144</v>
      </c>
      <c r="N94" s="20">
        <v>79</v>
      </c>
      <c r="O94" s="20"/>
      <c r="P94" s="27">
        <f t="shared" si="5"/>
        <v>1265</v>
      </c>
      <c r="V94" s="16"/>
    </row>
    <row r="95" spans="1:22" x14ac:dyDescent="0.2">
      <c r="A95" s="9">
        <v>9788895983233</v>
      </c>
      <c r="B95" s="3" t="s">
        <v>88</v>
      </c>
      <c r="C95" s="18">
        <v>2</v>
      </c>
      <c r="D95" s="19">
        <v>82</v>
      </c>
      <c r="E95" s="19">
        <v>18</v>
      </c>
      <c r="F95" s="19"/>
      <c r="G95" s="19">
        <v>2</v>
      </c>
      <c r="H95" s="19">
        <v>1</v>
      </c>
      <c r="I95" s="19"/>
      <c r="J95" s="19">
        <v>25</v>
      </c>
      <c r="K95" s="19">
        <v>34</v>
      </c>
      <c r="L95" s="19">
        <v>22</v>
      </c>
      <c r="M95" s="19">
        <v>33</v>
      </c>
      <c r="N95" s="20">
        <v>3</v>
      </c>
      <c r="O95" s="20"/>
      <c r="P95" s="27">
        <f t="shared" si="5"/>
        <v>222</v>
      </c>
      <c r="V95" s="16"/>
    </row>
    <row r="96" spans="1:22" x14ac:dyDescent="0.2">
      <c r="A96" s="9">
        <v>9788895983240</v>
      </c>
      <c r="B96" s="3" t="s">
        <v>89</v>
      </c>
      <c r="C96" s="18">
        <v>1</v>
      </c>
      <c r="D96" s="19">
        <v>454</v>
      </c>
      <c r="E96" s="19">
        <v>144</v>
      </c>
      <c r="F96" s="19"/>
      <c r="G96" s="19">
        <v>2</v>
      </c>
      <c r="H96" s="19"/>
      <c r="I96" s="19"/>
      <c r="J96" s="19">
        <v>62</v>
      </c>
      <c r="K96" s="19">
        <v>149</v>
      </c>
      <c r="L96" s="19">
        <v>45</v>
      </c>
      <c r="M96" s="19">
        <v>98</v>
      </c>
      <c r="N96" s="20">
        <v>22</v>
      </c>
      <c r="O96" s="20"/>
      <c r="P96" s="27">
        <f t="shared" si="5"/>
        <v>977</v>
      </c>
      <c r="V96" s="16"/>
    </row>
    <row r="97" spans="1:22" x14ac:dyDescent="0.2">
      <c r="A97" s="9">
        <v>9788895983264</v>
      </c>
      <c r="B97" s="3" t="s">
        <v>90</v>
      </c>
      <c r="C97" s="18">
        <v>2</v>
      </c>
      <c r="D97" s="19">
        <v>92</v>
      </c>
      <c r="E97" s="19">
        <v>15</v>
      </c>
      <c r="F97" s="19"/>
      <c r="G97" s="19">
        <v>2</v>
      </c>
      <c r="H97" s="19"/>
      <c r="I97" s="19"/>
      <c r="J97" s="19">
        <v>24</v>
      </c>
      <c r="K97" s="19">
        <v>38</v>
      </c>
      <c r="L97" s="19">
        <v>8</v>
      </c>
      <c r="M97" s="19">
        <v>22</v>
      </c>
      <c r="N97" s="20">
        <v>2</v>
      </c>
      <c r="O97" s="20"/>
      <c r="P97" s="27">
        <f t="shared" si="5"/>
        <v>205</v>
      </c>
      <c r="V97" s="16"/>
    </row>
    <row r="98" spans="1:22" x14ac:dyDescent="0.2">
      <c r="A98" s="9">
        <v>9788895983288</v>
      </c>
      <c r="B98" s="3" t="s">
        <v>91</v>
      </c>
      <c r="C98" s="18">
        <v>2</v>
      </c>
      <c r="D98" s="19">
        <v>88</v>
      </c>
      <c r="E98" s="19">
        <v>19</v>
      </c>
      <c r="F98" s="19"/>
      <c r="G98" s="19">
        <v>2</v>
      </c>
      <c r="H98" s="19"/>
      <c r="I98" s="19"/>
      <c r="J98" s="19">
        <v>24</v>
      </c>
      <c r="K98" s="19">
        <v>28</v>
      </c>
      <c r="L98" s="19">
        <v>54</v>
      </c>
      <c r="M98" s="19">
        <v>31</v>
      </c>
      <c r="N98" s="20">
        <v>2</v>
      </c>
      <c r="O98" s="20"/>
      <c r="P98" s="27">
        <f t="shared" si="5"/>
        <v>250</v>
      </c>
      <c r="V98" s="16"/>
    </row>
    <row r="99" spans="1:22" x14ac:dyDescent="0.2">
      <c r="A99" s="9">
        <v>9788895983349</v>
      </c>
      <c r="B99" s="3" t="s">
        <v>92</v>
      </c>
      <c r="C99" s="18"/>
      <c r="D99" s="19">
        <v>16</v>
      </c>
      <c r="E99" s="19">
        <v>12</v>
      </c>
      <c r="F99" s="19"/>
      <c r="G99" s="19">
        <v>36</v>
      </c>
      <c r="H99" s="19"/>
      <c r="I99" s="19"/>
      <c r="J99" s="19">
        <v>23</v>
      </c>
      <c r="K99" s="19"/>
      <c r="L99" s="19"/>
      <c r="M99" s="19">
        <v>2</v>
      </c>
      <c r="N99" s="20">
        <v>20</v>
      </c>
      <c r="O99" s="20"/>
      <c r="P99" s="27">
        <f t="shared" si="5"/>
        <v>109</v>
      </c>
      <c r="V99" s="16"/>
    </row>
    <row r="100" spans="1:22" x14ac:dyDescent="0.2">
      <c r="B100" s="5" t="s">
        <v>93</v>
      </c>
      <c r="C100" s="20">
        <v>25</v>
      </c>
      <c r="D100" s="19">
        <v>4</v>
      </c>
      <c r="E100" s="19"/>
      <c r="F100" s="19"/>
      <c r="G100" s="19">
        <v>1</v>
      </c>
      <c r="H100" s="19">
        <v>2</v>
      </c>
      <c r="I100" s="19"/>
      <c r="J100" s="19">
        <v>1</v>
      </c>
      <c r="K100" s="19"/>
      <c r="L100" s="19"/>
      <c r="M100" s="19"/>
      <c r="O100" s="20"/>
      <c r="P100" s="26">
        <f t="shared" si="5"/>
        <v>33</v>
      </c>
      <c r="V100" s="16"/>
    </row>
    <row r="101" spans="1:22" x14ac:dyDescent="0.2">
      <c r="B101" s="5" t="s">
        <v>94</v>
      </c>
      <c r="C101" s="21"/>
      <c r="D101" s="22"/>
      <c r="E101" s="19"/>
      <c r="F101" s="19">
        <v>98</v>
      </c>
      <c r="G101" s="19">
        <v>330</v>
      </c>
      <c r="H101" s="19">
        <v>12</v>
      </c>
      <c r="I101" s="19"/>
      <c r="J101" s="19"/>
      <c r="K101" s="19">
        <v>2</v>
      </c>
      <c r="L101" s="19">
        <v>13</v>
      </c>
      <c r="M101" s="19">
        <v>10</v>
      </c>
      <c r="N101" s="20">
        <v>3</v>
      </c>
      <c r="O101" s="20"/>
      <c r="P101" s="26">
        <f t="shared" si="5"/>
        <v>468</v>
      </c>
      <c r="V101" s="16"/>
    </row>
    <row r="102" spans="1:22" x14ac:dyDescent="0.2">
      <c r="B102" s="5" t="s">
        <v>95</v>
      </c>
      <c r="C102" s="21"/>
      <c r="D102" s="22"/>
      <c r="E102" s="19"/>
      <c r="F102" s="19">
        <v>97</v>
      </c>
      <c r="G102" s="19">
        <v>375</v>
      </c>
      <c r="H102" s="19">
        <v>33</v>
      </c>
      <c r="I102" s="19">
        <v>1</v>
      </c>
      <c r="J102" s="19">
        <v>42</v>
      </c>
      <c r="K102" s="19">
        <v>53</v>
      </c>
      <c r="L102" s="19">
        <v>2</v>
      </c>
      <c r="M102" s="19">
        <v>87</v>
      </c>
      <c r="N102" s="20">
        <v>10</v>
      </c>
      <c r="O102" s="20"/>
      <c r="P102" s="26">
        <f t="shared" si="5"/>
        <v>700</v>
      </c>
      <c r="V102" s="16"/>
    </row>
    <row r="103" spans="1:22" x14ac:dyDescent="0.2">
      <c r="B103" s="5" t="s">
        <v>96</v>
      </c>
      <c r="C103" s="21"/>
      <c r="D103" s="22"/>
      <c r="E103" s="19"/>
      <c r="F103" s="19"/>
      <c r="G103" s="19">
        <v>74</v>
      </c>
      <c r="H103" s="19">
        <v>243</v>
      </c>
      <c r="I103" s="19">
        <v>57</v>
      </c>
      <c r="J103" s="19">
        <v>30</v>
      </c>
      <c r="K103" s="19">
        <v>79</v>
      </c>
      <c r="L103" s="19">
        <v>5</v>
      </c>
      <c r="M103" s="19">
        <v>27</v>
      </c>
      <c r="N103" s="20">
        <v>16</v>
      </c>
      <c r="O103" s="20"/>
      <c r="P103" s="26">
        <f t="shared" si="5"/>
        <v>531</v>
      </c>
      <c r="V103" s="16"/>
    </row>
    <row r="104" spans="1:22" x14ac:dyDescent="0.2">
      <c r="B104" s="5" t="s">
        <v>97</v>
      </c>
      <c r="C104" s="21"/>
      <c r="D104" s="22"/>
      <c r="E104" s="19"/>
      <c r="F104" s="19"/>
      <c r="G104" s="19"/>
      <c r="H104" s="19"/>
      <c r="I104" s="19"/>
      <c r="J104" s="19"/>
      <c r="K104" s="19">
        <v>188</v>
      </c>
      <c r="L104" s="19"/>
      <c r="M104" s="19">
        <v>206</v>
      </c>
      <c r="N104" s="20">
        <v>73</v>
      </c>
      <c r="O104" s="20"/>
      <c r="P104" s="26">
        <f t="shared" si="5"/>
        <v>467</v>
      </c>
      <c r="V104" s="16"/>
    </row>
    <row r="105" spans="1:22" x14ac:dyDescent="0.2">
      <c r="B105" s="5" t="s">
        <v>11</v>
      </c>
      <c r="C105" s="21"/>
      <c r="D105" s="22"/>
      <c r="E105" s="19"/>
      <c r="F105" s="19"/>
      <c r="G105" s="19"/>
      <c r="H105" s="19"/>
      <c r="I105" s="19"/>
      <c r="J105" s="19"/>
      <c r="K105" s="19">
        <v>1995</v>
      </c>
      <c r="L105" s="19">
        <v>60</v>
      </c>
      <c r="M105" s="19"/>
      <c r="N105" s="20">
        <v>296</v>
      </c>
      <c r="O105" s="20"/>
      <c r="P105" s="26">
        <f t="shared" si="5"/>
        <v>2351</v>
      </c>
      <c r="V105" s="16"/>
    </row>
    <row r="106" spans="1:22" x14ac:dyDescent="0.2">
      <c r="B106" s="5" t="s">
        <v>98</v>
      </c>
      <c r="C106" s="21"/>
      <c r="D106" s="22"/>
      <c r="E106" s="19"/>
      <c r="F106" s="19"/>
      <c r="G106" s="19"/>
      <c r="H106" s="19"/>
      <c r="I106" s="19"/>
      <c r="J106" s="19"/>
      <c r="K106" s="19">
        <v>38</v>
      </c>
      <c r="L106" s="19">
        <v>2</v>
      </c>
      <c r="M106" s="19"/>
      <c r="O106" s="20"/>
      <c r="P106" s="26">
        <f t="shared" si="5"/>
        <v>40</v>
      </c>
      <c r="V106" s="16"/>
    </row>
    <row r="107" spans="1:22" x14ac:dyDescent="0.2">
      <c r="B107" s="5" t="s">
        <v>99</v>
      </c>
      <c r="C107" s="21"/>
      <c r="D107" s="22"/>
      <c r="E107" s="19"/>
      <c r="F107" s="19"/>
      <c r="G107" s="19"/>
      <c r="H107" s="19"/>
      <c r="I107" s="19"/>
      <c r="J107" s="19"/>
      <c r="K107" s="19"/>
      <c r="L107" s="19"/>
      <c r="M107" s="19">
        <v>182</v>
      </c>
      <c r="N107" s="20">
        <v>14</v>
      </c>
      <c r="O107" s="20"/>
      <c r="P107" s="26">
        <f t="shared" si="5"/>
        <v>196</v>
      </c>
      <c r="V107" s="16"/>
    </row>
    <row r="108" spans="1:22" x14ac:dyDescent="0.2">
      <c r="E108" s="19"/>
      <c r="F108" s="19"/>
      <c r="G108" s="19"/>
      <c r="H108" s="19"/>
      <c r="I108" s="19"/>
      <c r="J108" s="19"/>
      <c r="K108" s="19"/>
      <c r="L108" s="19"/>
      <c r="M108" s="19"/>
      <c r="O108" s="20"/>
    </row>
    <row r="109" spans="1:22" x14ac:dyDescent="0.2">
      <c r="E109" s="19"/>
      <c r="F109" s="19"/>
      <c r="G109" s="19"/>
      <c r="H109" s="19"/>
      <c r="I109" s="19"/>
      <c r="J109" s="19"/>
      <c r="K109" s="19"/>
      <c r="L109" s="19"/>
      <c r="M109" s="19"/>
      <c r="O109" s="20"/>
    </row>
    <row r="110" spans="1:22" x14ac:dyDescent="0.2">
      <c r="E110" s="19"/>
    </row>
    <row r="111" spans="1:22" x14ac:dyDescent="0.2">
      <c r="E111" s="19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7"/>
  <sheetViews>
    <sheetView topLeftCell="B1" workbookViewId="0">
      <selection activeCell="B3" sqref="A3:XFD3"/>
    </sheetView>
  </sheetViews>
  <sheetFormatPr defaultRowHeight="15" x14ac:dyDescent="0.2"/>
  <cols>
    <col min="1" max="1" width="14" style="5" customWidth="1"/>
    <col min="2" max="2" width="71" style="5" customWidth="1"/>
    <col min="3" max="3" width="14" style="5" customWidth="1"/>
    <col min="4" max="4" width="10.83203125" style="13" customWidth="1"/>
    <col min="5" max="5" width="9.5" style="13" customWidth="1"/>
    <col min="6" max="6" width="11.1640625" style="13" customWidth="1"/>
    <col min="7" max="7" width="9" style="13" customWidth="1"/>
    <col min="8" max="13" width="9.33203125" style="13"/>
    <col min="14" max="14" width="9.33203125" style="20"/>
    <col min="15" max="15" width="9.33203125" style="5"/>
    <col min="16" max="16" width="17.5" style="26" customWidth="1"/>
    <col min="17" max="21" width="9.33203125" style="5"/>
    <col min="22" max="22" width="13.5" style="5" customWidth="1"/>
    <col min="23" max="16384" width="9.33203125" style="1"/>
  </cols>
  <sheetData>
    <row r="1" spans="1:22" ht="17.850000000000001" customHeight="1" x14ac:dyDescent="0.2">
      <c r="A1" s="2" t="s">
        <v>1</v>
      </c>
      <c r="B1" s="3" t="s">
        <v>2</v>
      </c>
      <c r="C1" s="4" t="s">
        <v>107</v>
      </c>
      <c r="D1" s="11" t="s">
        <v>108</v>
      </c>
      <c r="E1" s="11" t="s">
        <v>109</v>
      </c>
      <c r="F1" s="11" t="s">
        <v>108</v>
      </c>
      <c r="G1" s="12" t="s">
        <v>110</v>
      </c>
      <c r="H1" s="19" t="s">
        <v>111</v>
      </c>
      <c r="I1" s="19" t="s">
        <v>109</v>
      </c>
      <c r="J1" s="19" t="s">
        <v>112</v>
      </c>
      <c r="K1" s="25">
        <v>43021</v>
      </c>
      <c r="L1" s="19" t="s">
        <v>114</v>
      </c>
      <c r="M1" s="19" t="s">
        <v>115</v>
      </c>
      <c r="N1" s="20" t="s">
        <v>116</v>
      </c>
      <c r="P1" s="26" t="s">
        <v>100</v>
      </c>
      <c r="V1" s="15"/>
    </row>
    <row r="2" spans="1:22" ht="14.1" customHeight="1" x14ac:dyDescent="0.2">
      <c r="A2" s="6"/>
      <c r="B2" s="3" t="s">
        <v>3</v>
      </c>
      <c r="C2" s="18"/>
      <c r="D2" s="18"/>
      <c r="E2" s="18"/>
      <c r="F2" s="18"/>
      <c r="G2" s="18"/>
      <c r="H2" s="19">
        <v>1</v>
      </c>
      <c r="I2" s="19"/>
      <c r="J2" s="19"/>
      <c r="K2" s="19"/>
      <c r="L2" s="19"/>
      <c r="M2" s="19"/>
      <c r="O2" s="20"/>
      <c r="P2" s="27">
        <f>SUM(C2:O2)</f>
        <v>1</v>
      </c>
      <c r="V2" s="16"/>
    </row>
    <row r="3" spans="1:22" ht="14.1" customHeight="1" x14ac:dyDescent="0.2">
      <c r="A3" s="9">
        <v>9788886423076</v>
      </c>
      <c r="B3" s="3" t="s">
        <v>4</v>
      </c>
      <c r="C3" s="18"/>
      <c r="D3" s="18">
        <v>33</v>
      </c>
      <c r="E3" s="18">
        <v>103</v>
      </c>
      <c r="F3" s="18">
        <v>36</v>
      </c>
      <c r="G3" s="18">
        <v>76</v>
      </c>
      <c r="H3" s="19">
        <v>9</v>
      </c>
      <c r="I3" s="19">
        <v>5</v>
      </c>
      <c r="J3" s="19">
        <v>1</v>
      </c>
      <c r="K3" s="19"/>
      <c r="L3" s="19"/>
      <c r="M3" s="19">
        <v>24</v>
      </c>
      <c r="N3" s="20">
        <v>108</v>
      </c>
      <c r="O3" s="19"/>
      <c r="P3" s="27">
        <f>SUM(C3:O3)</f>
        <v>395</v>
      </c>
      <c r="V3" s="16"/>
    </row>
    <row r="4" spans="1:22" ht="14.1" customHeight="1" x14ac:dyDescent="0.2">
      <c r="A4" s="9">
        <v>9788886423106</v>
      </c>
      <c r="B4" s="3" t="s">
        <v>5</v>
      </c>
      <c r="C4" s="18"/>
      <c r="D4" s="18"/>
      <c r="E4" s="18"/>
      <c r="F4" s="18"/>
      <c r="G4" s="18"/>
      <c r="H4" s="19"/>
      <c r="I4" s="19"/>
      <c r="J4" s="19"/>
      <c r="K4" s="19"/>
      <c r="L4" s="19"/>
      <c r="M4" s="19"/>
      <c r="O4" s="20"/>
      <c r="V4" s="17"/>
    </row>
    <row r="5" spans="1:22" ht="14.1" customHeight="1" x14ac:dyDescent="0.2">
      <c r="A5" s="9">
        <v>9788886423113</v>
      </c>
      <c r="B5" s="3" t="s">
        <v>6</v>
      </c>
      <c r="C5" s="18"/>
      <c r="D5" s="18"/>
      <c r="E5" s="18"/>
      <c r="F5" s="18"/>
      <c r="G5" s="18"/>
      <c r="H5" s="19">
        <v>1</v>
      </c>
      <c r="I5" s="19"/>
      <c r="J5" s="19"/>
      <c r="K5" s="19"/>
      <c r="L5" s="19"/>
      <c r="M5" s="19"/>
      <c r="O5" s="20"/>
      <c r="P5" s="27">
        <f>SUM(C5:O5)</f>
        <v>1</v>
      </c>
      <c r="V5" s="17"/>
    </row>
    <row r="6" spans="1:22" ht="14.1" customHeight="1" x14ac:dyDescent="0.2">
      <c r="A6" s="9">
        <v>9788886423137</v>
      </c>
      <c r="B6" s="3" t="s">
        <v>7</v>
      </c>
      <c r="C6" s="18">
        <v>2</v>
      </c>
      <c r="D6" s="18">
        <v>32</v>
      </c>
      <c r="E6" s="18">
        <v>45</v>
      </c>
      <c r="F6" s="18">
        <v>16</v>
      </c>
      <c r="G6" s="18">
        <v>83</v>
      </c>
      <c r="H6" s="19">
        <v>64</v>
      </c>
      <c r="I6" s="19"/>
      <c r="J6" s="19"/>
      <c r="K6" s="19"/>
      <c r="L6" s="19"/>
      <c r="M6" s="19">
        <v>12</v>
      </c>
      <c r="N6" s="20">
        <v>1</v>
      </c>
      <c r="O6" s="19"/>
      <c r="P6" s="27">
        <f>SUM(C6:O6)</f>
        <v>255</v>
      </c>
      <c r="V6" s="16"/>
    </row>
    <row r="7" spans="1:22" ht="14.1" customHeight="1" x14ac:dyDescent="0.2">
      <c r="A7" s="9">
        <v>9788886423144</v>
      </c>
      <c r="B7" s="3" t="s">
        <v>8</v>
      </c>
      <c r="C7" s="18">
        <v>4</v>
      </c>
      <c r="D7" s="18">
        <v>10</v>
      </c>
      <c r="E7" s="18">
        <v>7</v>
      </c>
      <c r="F7" s="18">
        <v>4</v>
      </c>
      <c r="G7" s="18">
        <v>4</v>
      </c>
      <c r="H7" s="19">
        <v>11</v>
      </c>
      <c r="I7" s="19">
        <v>1</v>
      </c>
      <c r="J7" s="19"/>
      <c r="K7" s="19"/>
      <c r="L7" s="19">
        <v>1</v>
      </c>
      <c r="M7" s="19"/>
      <c r="N7" s="20">
        <v>14</v>
      </c>
      <c r="O7" s="19"/>
      <c r="P7" s="27">
        <f>SUM(C7:O7)</f>
        <v>56</v>
      </c>
      <c r="V7" s="16"/>
    </row>
    <row r="8" spans="1:22" ht="14.1" customHeight="1" x14ac:dyDescent="0.2">
      <c r="A8" s="9">
        <v>9788886423151</v>
      </c>
      <c r="B8" s="3" t="s">
        <v>9</v>
      </c>
      <c r="C8" s="18">
        <v>5</v>
      </c>
      <c r="D8" s="18">
        <v>11</v>
      </c>
      <c r="E8" s="18">
        <v>8</v>
      </c>
      <c r="F8" s="18">
        <v>2</v>
      </c>
      <c r="G8" s="18">
        <v>4</v>
      </c>
      <c r="H8" s="19">
        <v>15</v>
      </c>
      <c r="I8" s="19">
        <v>1</v>
      </c>
      <c r="J8" s="19"/>
      <c r="K8" s="19"/>
      <c r="L8" s="19">
        <v>1</v>
      </c>
      <c r="M8" s="19"/>
      <c r="N8" s="20">
        <v>15</v>
      </c>
      <c r="O8" s="19"/>
      <c r="P8" s="27">
        <f>SUM(C8:O8)</f>
        <v>62</v>
      </c>
      <c r="V8" s="16"/>
    </row>
    <row r="9" spans="1:22" ht="14.1" customHeight="1" x14ac:dyDescent="0.2">
      <c r="A9" s="9">
        <v>9788886423175</v>
      </c>
      <c r="B9" s="3" t="s">
        <v>10</v>
      </c>
      <c r="C9" s="18"/>
      <c r="D9" s="18"/>
      <c r="E9" s="18"/>
      <c r="F9" s="18"/>
      <c r="G9" s="18"/>
      <c r="H9" s="19"/>
      <c r="I9" s="19"/>
      <c r="J9" s="19"/>
      <c r="K9" s="19"/>
      <c r="L9" s="19"/>
      <c r="M9" s="19"/>
      <c r="O9" s="20"/>
      <c r="V9" s="17"/>
    </row>
    <row r="10" spans="1:22" ht="14.1" customHeight="1" x14ac:dyDescent="0.2">
      <c r="A10" s="9">
        <v>9788886423199</v>
      </c>
      <c r="B10" s="3" t="s">
        <v>11</v>
      </c>
      <c r="C10" s="18">
        <v>1</v>
      </c>
      <c r="D10" s="18">
        <v>40</v>
      </c>
      <c r="E10" s="18">
        <v>53</v>
      </c>
      <c r="F10" s="18">
        <v>20</v>
      </c>
      <c r="G10" s="18"/>
      <c r="H10" s="19">
        <v>40</v>
      </c>
      <c r="I10" s="19"/>
      <c r="J10" s="19"/>
      <c r="K10" s="19"/>
      <c r="L10" s="19"/>
      <c r="M10" s="19">
        <v>27</v>
      </c>
      <c r="N10" s="20">
        <v>24</v>
      </c>
      <c r="O10" s="19"/>
      <c r="P10" s="27">
        <f>SUM(C10:O10)</f>
        <v>205</v>
      </c>
      <c r="V10" s="16"/>
    </row>
    <row r="11" spans="1:22" ht="14.1" customHeight="1" x14ac:dyDescent="0.2">
      <c r="A11" s="9">
        <v>9788886423205</v>
      </c>
      <c r="B11" s="3" t="s">
        <v>12</v>
      </c>
      <c r="C11" s="18"/>
      <c r="D11" s="18"/>
      <c r="E11" s="18"/>
      <c r="F11" s="18"/>
      <c r="G11" s="18"/>
      <c r="H11" s="19"/>
      <c r="I11" s="19"/>
      <c r="J11" s="19"/>
      <c r="K11" s="19"/>
      <c r="L11" s="19"/>
      <c r="M11" s="19"/>
      <c r="O11" s="20"/>
      <c r="V11" s="17"/>
    </row>
    <row r="12" spans="1:22" ht="14.1" customHeight="1" x14ac:dyDescent="0.2">
      <c r="A12" s="9">
        <v>9788886423229</v>
      </c>
      <c r="B12" s="3" t="s">
        <v>13</v>
      </c>
      <c r="C12" s="18"/>
      <c r="D12" s="18"/>
      <c r="E12" s="18">
        <v>31</v>
      </c>
      <c r="F12" s="18">
        <v>2</v>
      </c>
      <c r="G12" s="18"/>
      <c r="H12" s="19">
        <v>8</v>
      </c>
      <c r="I12" s="19"/>
      <c r="J12" s="19"/>
      <c r="K12" s="19"/>
      <c r="L12" s="19"/>
      <c r="M12" s="19"/>
      <c r="O12" s="20"/>
      <c r="P12" s="27">
        <f>SUM(C12:O12)</f>
        <v>41</v>
      </c>
      <c r="V12" s="17"/>
    </row>
    <row r="13" spans="1:22" ht="14.1" customHeight="1" x14ac:dyDescent="0.2">
      <c r="A13" s="9">
        <v>9788886423236</v>
      </c>
      <c r="B13" s="3" t="s">
        <v>14</v>
      </c>
      <c r="C13" s="18"/>
      <c r="D13" s="18"/>
      <c r="E13" s="18">
        <v>18</v>
      </c>
      <c r="F13" s="18">
        <v>2</v>
      </c>
      <c r="G13" s="18">
        <v>6</v>
      </c>
      <c r="H13" s="19">
        <v>5</v>
      </c>
      <c r="I13" s="19"/>
      <c r="J13" s="19"/>
      <c r="K13" s="19"/>
      <c r="L13" s="19"/>
      <c r="M13" s="19"/>
      <c r="N13" s="20">
        <v>18</v>
      </c>
      <c r="O13" s="20"/>
      <c r="P13" s="27">
        <f>SUM(C13:O13)</f>
        <v>49</v>
      </c>
      <c r="V13" s="17"/>
    </row>
    <row r="14" spans="1:22" ht="14.1" customHeight="1" x14ac:dyDescent="0.2">
      <c r="A14" s="9">
        <v>9788886423243</v>
      </c>
      <c r="B14" s="3" t="s">
        <v>15</v>
      </c>
      <c r="C14" s="18"/>
      <c r="D14" s="18"/>
      <c r="E14" s="18">
        <v>19</v>
      </c>
      <c r="F14" s="18">
        <v>3</v>
      </c>
      <c r="G14" s="18">
        <v>7</v>
      </c>
      <c r="H14" s="19">
        <v>5</v>
      </c>
      <c r="I14" s="19"/>
      <c r="J14" s="19"/>
      <c r="K14" s="19"/>
      <c r="L14" s="19"/>
      <c r="M14" s="19"/>
      <c r="O14" s="20"/>
      <c r="P14" s="27">
        <f>SUM(C14:O14)</f>
        <v>34</v>
      </c>
      <c r="V14" s="17"/>
    </row>
    <row r="15" spans="1:22" ht="14.1" customHeight="1" x14ac:dyDescent="0.2">
      <c r="A15" s="9">
        <v>9788886423267</v>
      </c>
      <c r="B15" s="3" t="s">
        <v>16</v>
      </c>
      <c r="C15" s="18"/>
      <c r="D15" s="18"/>
      <c r="E15" s="18"/>
      <c r="F15" s="18"/>
      <c r="G15" s="18"/>
      <c r="H15" s="19"/>
      <c r="I15" s="19"/>
      <c r="J15" s="19"/>
      <c r="K15" s="19"/>
      <c r="L15" s="19"/>
      <c r="M15" s="19"/>
      <c r="O15" s="20"/>
      <c r="V15" s="17"/>
    </row>
    <row r="16" spans="1:22" ht="14.1" customHeight="1" x14ac:dyDescent="0.2">
      <c r="A16" s="9">
        <v>9788886423298</v>
      </c>
      <c r="B16" s="3" t="s">
        <v>17</v>
      </c>
      <c r="C16" s="18"/>
      <c r="D16" s="18"/>
      <c r="E16" s="18"/>
      <c r="F16" s="18"/>
      <c r="G16" s="18"/>
      <c r="H16" s="19"/>
      <c r="I16" s="19"/>
      <c r="J16" s="19"/>
      <c r="K16" s="19"/>
      <c r="L16" s="19"/>
      <c r="M16" s="19"/>
      <c r="O16" s="20"/>
      <c r="V16" s="17"/>
    </row>
    <row r="17" spans="1:22" ht="14.1" customHeight="1" x14ac:dyDescent="0.2">
      <c r="A17" s="9">
        <v>9788886423328</v>
      </c>
      <c r="B17" s="3" t="s">
        <v>18</v>
      </c>
      <c r="C17" s="18"/>
      <c r="D17" s="18">
        <v>2</v>
      </c>
      <c r="E17" s="18"/>
      <c r="F17" s="18"/>
      <c r="G17" s="18"/>
      <c r="H17" s="19"/>
      <c r="I17" s="19"/>
      <c r="J17" s="19"/>
      <c r="K17" s="19"/>
      <c r="L17" s="19"/>
      <c r="M17" s="19"/>
      <c r="O17" s="20"/>
      <c r="P17" s="27">
        <f>SUM(C17:O17)</f>
        <v>2</v>
      </c>
      <c r="V17" s="17"/>
    </row>
    <row r="18" spans="1:22" ht="14.1" customHeight="1" x14ac:dyDescent="0.2">
      <c r="A18" s="9">
        <v>9788886423335</v>
      </c>
      <c r="B18" s="3" t="s">
        <v>19</v>
      </c>
      <c r="C18" s="18"/>
      <c r="D18" s="18"/>
      <c r="E18" s="18">
        <v>3</v>
      </c>
      <c r="F18" s="18">
        <v>4</v>
      </c>
      <c r="G18" s="18"/>
      <c r="H18" s="19">
        <v>12</v>
      </c>
      <c r="I18" s="19"/>
      <c r="J18" s="19"/>
      <c r="K18" s="19"/>
      <c r="L18" s="19"/>
      <c r="M18" s="19"/>
      <c r="O18" s="19"/>
      <c r="P18" s="27">
        <f>SUM(C18:O18)</f>
        <v>19</v>
      </c>
      <c r="V18" s="16"/>
    </row>
    <row r="19" spans="1:22" ht="14.1" customHeight="1" x14ac:dyDescent="0.2">
      <c r="A19" s="9">
        <v>9788886423366</v>
      </c>
      <c r="B19" s="3" t="s">
        <v>20</v>
      </c>
      <c r="C19" s="18"/>
      <c r="D19" s="18"/>
      <c r="E19" s="18"/>
      <c r="F19" s="18"/>
      <c r="G19" s="18"/>
      <c r="H19" s="19"/>
      <c r="I19" s="19"/>
      <c r="J19" s="19"/>
      <c r="K19" s="19"/>
      <c r="L19" s="19"/>
      <c r="M19" s="19"/>
      <c r="O19" s="20"/>
      <c r="V19" s="17"/>
    </row>
    <row r="20" spans="1:22" ht="14.1" customHeight="1" x14ac:dyDescent="0.2">
      <c r="A20" s="9">
        <v>9788886423403</v>
      </c>
      <c r="B20" s="3" t="s">
        <v>21</v>
      </c>
      <c r="C20" s="18"/>
      <c r="D20" s="18">
        <v>4</v>
      </c>
      <c r="E20" s="18">
        <v>25</v>
      </c>
      <c r="F20" s="18">
        <v>6</v>
      </c>
      <c r="G20" s="18">
        <v>11</v>
      </c>
      <c r="H20" s="19">
        <v>36</v>
      </c>
      <c r="I20" s="19"/>
      <c r="J20" s="19"/>
      <c r="K20" s="19"/>
      <c r="L20" s="19"/>
      <c r="M20" s="19"/>
      <c r="N20" s="20">
        <v>2</v>
      </c>
      <c r="O20" s="19"/>
      <c r="P20" s="27">
        <f>SUM(C20:O20)</f>
        <v>84</v>
      </c>
      <c r="V20" s="16"/>
    </row>
    <row r="21" spans="1:22" ht="14.1" customHeight="1" x14ac:dyDescent="0.2">
      <c r="A21" s="9">
        <v>9788886423427</v>
      </c>
      <c r="B21" s="3" t="s">
        <v>21</v>
      </c>
      <c r="C21" s="18"/>
      <c r="D21" s="18">
        <v>2</v>
      </c>
      <c r="E21" s="18">
        <v>5</v>
      </c>
      <c r="F21" s="18">
        <v>4</v>
      </c>
      <c r="G21" s="18">
        <v>3</v>
      </c>
      <c r="H21" s="19">
        <v>7</v>
      </c>
      <c r="I21" s="19"/>
      <c r="J21" s="19"/>
      <c r="K21" s="19"/>
      <c r="L21" s="19"/>
      <c r="M21" s="19"/>
      <c r="N21" s="20">
        <v>2</v>
      </c>
      <c r="O21" s="20"/>
      <c r="P21" s="27">
        <f>SUM(C21:O21)</f>
        <v>23</v>
      </c>
      <c r="V21" s="17"/>
    </row>
    <row r="22" spans="1:22" x14ac:dyDescent="0.2">
      <c r="A22" s="9">
        <v>9788886423441</v>
      </c>
      <c r="B22" s="3" t="s">
        <v>22</v>
      </c>
      <c r="C22" s="18"/>
      <c r="D22" s="19">
        <v>5</v>
      </c>
      <c r="E22" s="19"/>
      <c r="F22" s="19">
        <v>5</v>
      </c>
      <c r="G22" s="19"/>
      <c r="H22" s="19">
        <v>14</v>
      </c>
      <c r="I22" s="19"/>
      <c r="J22" s="19"/>
      <c r="K22" s="19"/>
      <c r="L22" s="19"/>
      <c r="M22" s="19"/>
      <c r="O22" s="20"/>
      <c r="P22" s="27">
        <f>SUM(C22:O22)</f>
        <v>24</v>
      </c>
      <c r="V22" s="17"/>
    </row>
    <row r="23" spans="1:22" x14ac:dyDescent="0.2">
      <c r="A23" s="9">
        <v>9788886423465</v>
      </c>
      <c r="B23" s="3" t="s">
        <v>23</v>
      </c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O23" s="20"/>
      <c r="V23" s="17"/>
    </row>
    <row r="24" spans="1:22" x14ac:dyDescent="0.2">
      <c r="A24" s="9">
        <v>9788886423489</v>
      </c>
      <c r="B24" s="3" t="s">
        <v>24</v>
      </c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O24" s="20"/>
      <c r="V24" s="17"/>
    </row>
    <row r="25" spans="1:22" x14ac:dyDescent="0.2">
      <c r="A25" s="9">
        <v>9788886423496</v>
      </c>
      <c r="B25" s="3" t="s">
        <v>25</v>
      </c>
      <c r="C25" s="18"/>
      <c r="D25" s="19"/>
      <c r="E25" s="19">
        <v>1</v>
      </c>
      <c r="F25" s="19"/>
      <c r="G25" s="19"/>
      <c r="H25" s="19">
        <v>2</v>
      </c>
      <c r="I25" s="19"/>
      <c r="J25" s="19"/>
      <c r="K25" s="19"/>
      <c r="L25" s="19"/>
      <c r="M25" s="19"/>
      <c r="O25" s="20"/>
      <c r="P25" s="27">
        <f>SUM(C25:O25)</f>
        <v>3</v>
      </c>
      <c r="V25" s="17"/>
    </row>
    <row r="26" spans="1:22" x14ac:dyDescent="0.2">
      <c r="A26" s="9">
        <v>9788886423502</v>
      </c>
      <c r="B26" s="3" t="s">
        <v>26</v>
      </c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O26" s="20"/>
      <c r="V26" s="17"/>
    </row>
    <row r="27" spans="1:22" x14ac:dyDescent="0.2">
      <c r="A27" s="9">
        <v>9788886423519</v>
      </c>
      <c r="B27" s="3" t="s">
        <v>27</v>
      </c>
      <c r="C27" s="18"/>
      <c r="D27" s="19"/>
      <c r="E27" s="19"/>
      <c r="F27" s="19"/>
      <c r="G27" s="19"/>
      <c r="H27" s="19">
        <v>2</v>
      </c>
      <c r="I27" s="19"/>
      <c r="J27" s="19"/>
      <c r="K27" s="19"/>
      <c r="L27" s="19"/>
      <c r="M27" s="19"/>
      <c r="O27" s="19"/>
      <c r="P27" s="27">
        <f>SUM(C27:O27)</f>
        <v>2</v>
      </c>
      <c r="V27" s="16"/>
    </row>
    <row r="28" spans="1:22" x14ac:dyDescent="0.2">
      <c r="A28" s="9">
        <v>9788886423533</v>
      </c>
      <c r="B28" s="3" t="s">
        <v>28</v>
      </c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O28" s="20"/>
      <c r="V28" s="17"/>
    </row>
    <row r="29" spans="1:22" x14ac:dyDescent="0.2">
      <c r="A29" s="9">
        <v>9788886423540</v>
      </c>
      <c r="B29" s="3" t="s">
        <v>29</v>
      </c>
      <c r="C29" s="18">
        <v>1</v>
      </c>
      <c r="D29" s="19">
        <v>80</v>
      </c>
      <c r="E29" s="19">
        <v>133</v>
      </c>
      <c r="F29" s="19">
        <v>58</v>
      </c>
      <c r="G29" s="19">
        <v>66</v>
      </c>
      <c r="H29" s="19">
        <v>245</v>
      </c>
      <c r="I29" s="19">
        <v>3</v>
      </c>
      <c r="J29" s="19"/>
      <c r="K29" s="19">
        <v>7</v>
      </c>
      <c r="L29" s="19"/>
      <c r="M29" s="19">
        <v>4</v>
      </c>
      <c r="N29" s="20">
        <v>3</v>
      </c>
      <c r="O29" s="19"/>
      <c r="P29" s="27">
        <f>SUM(C29:O29)</f>
        <v>600</v>
      </c>
      <c r="V29" s="16"/>
    </row>
    <row r="30" spans="1:22" x14ac:dyDescent="0.2">
      <c r="A30" s="6"/>
      <c r="B30" s="3" t="s">
        <v>30</v>
      </c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O30" s="20"/>
      <c r="V30" s="17"/>
    </row>
    <row r="31" spans="1:22" x14ac:dyDescent="0.2">
      <c r="A31" s="6"/>
      <c r="B31" s="3" t="s">
        <v>30</v>
      </c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O31" s="20"/>
      <c r="V31" s="17"/>
    </row>
    <row r="32" spans="1:22" x14ac:dyDescent="0.2">
      <c r="A32" s="9">
        <v>9788886423588</v>
      </c>
      <c r="B32" s="3" t="s">
        <v>31</v>
      </c>
      <c r="C32" s="18"/>
      <c r="D32" s="19">
        <v>1</v>
      </c>
      <c r="E32" s="19"/>
      <c r="F32" s="19"/>
      <c r="G32" s="19"/>
      <c r="H32" s="19"/>
      <c r="I32" s="19"/>
      <c r="J32" s="19"/>
      <c r="K32" s="19"/>
      <c r="L32" s="19"/>
      <c r="M32" s="19"/>
      <c r="O32" s="20"/>
      <c r="P32" s="27">
        <f t="shared" ref="P32:P37" si="0">SUM(C32:O32)</f>
        <v>1</v>
      </c>
      <c r="V32" s="16"/>
    </row>
    <row r="33" spans="1:22" x14ac:dyDescent="0.2">
      <c r="A33" s="9">
        <v>9788886423595</v>
      </c>
      <c r="B33" s="3" t="s">
        <v>32</v>
      </c>
      <c r="C33" s="18"/>
      <c r="D33" s="19"/>
      <c r="E33" s="19"/>
      <c r="F33" s="19"/>
      <c r="G33" s="19">
        <v>4</v>
      </c>
      <c r="H33" s="19">
        <v>2</v>
      </c>
      <c r="I33" s="19"/>
      <c r="J33" s="19"/>
      <c r="K33" s="19"/>
      <c r="L33" s="19"/>
      <c r="M33" s="19"/>
      <c r="O33" s="20"/>
      <c r="P33" s="27">
        <f t="shared" si="0"/>
        <v>6</v>
      </c>
      <c r="V33" s="16"/>
    </row>
    <row r="34" spans="1:22" x14ac:dyDescent="0.2">
      <c r="A34" s="9">
        <v>9788886423601</v>
      </c>
      <c r="B34" s="3" t="s">
        <v>33</v>
      </c>
      <c r="C34" s="18">
        <v>18</v>
      </c>
      <c r="D34" s="19">
        <v>116</v>
      </c>
      <c r="E34" s="19">
        <v>192</v>
      </c>
      <c r="F34" s="19">
        <v>45</v>
      </c>
      <c r="G34" s="19">
        <v>59</v>
      </c>
      <c r="H34" s="19">
        <v>327</v>
      </c>
      <c r="I34" s="19">
        <v>8</v>
      </c>
      <c r="J34" s="19"/>
      <c r="K34" s="19"/>
      <c r="L34" s="19">
        <v>10</v>
      </c>
      <c r="M34" s="19"/>
      <c r="N34" s="20">
        <v>48</v>
      </c>
      <c r="O34" s="20"/>
      <c r="P34" s="27">
        <f t="shared" si="0"/>
        <v>823</v>
      </c>
      <c r="V34" s="16"/>
    </row>
    <row r="35" spans="1:22" x14ac:dyDescent="0.2">
      <c r="A35" s="9">
        <v>9788886423618</v>
      </c>
      <c r="B35" s="3" t="s">
        <v>34</v>
      </c>
      <c r="C35" s="18">
        <v>22</v>
      </c>
      <c r="D35" s="19">
        <v>91</v>
      </c>
      <c r="E35" s="19">
        <v>169</v>
      </c>
      <c r="F35" s="19">
        <v>36</v>
      </c>
      <c r="G35" s="19">
        <v>69</v>
      </c>
      <c r="H35" s="19">
        <v>296</v>
      </c>
      <c r="I35" s="19">
        <v>17</v>
      </c>
      <c r="J35" s="19"/>
      <c r="K35" s="19"/>
      <c r="L35" s="19"/>
      <c r="M35" s="19"/>
      <c r="N35" s="20">
        <v>59</v>
      </c>
      <c r="O35" s="20"/>
      <c r="P35" s="27">
        <f t="shared" si="0"/>
        <v>759</v>
      </c>
      <c r="V35" s="16"/>
    </row>
    <row r="36" spans="1:22" x14ac:dyDescent="0.2">
      <c r="A36" s="9">
        <v>9788886423625</v>
      </c>
      <c r="B36" s="3" t="s">
        <v>35</v>
      </c>
      <c r="C36" s="18">
        <v>77</v>
      </c>
      <c r="D36" s="19">
        <v>24</v>
      </c>
      <c r="E36" s="23">
        <v>148</v>
      </c>
      <c r="F36" s="19">
        <v>5</v>
      </c>
      <c r="G36" s="19">
        <v>131</v>
      </c>
      <c r="H36" s="19">
        <v>183</v>
      </c>
      <c r="I36" s="19">
        <v>3</v>
      </c>
      <c r="J36" s="19"/>
      <c r="K36" s="19"/>
      <c r="L36" s="19">
        <v>10</v>
      </c>
      <c r="M36" s="19">
        <v>1</v>
      </c>
      <c r="N36" s="20">
        <v>107</v>
      </c>
      <c r="O36" s="20"/>
      <c r="P36" s="27">
        <f t="shared" si="0"/>
        <v>689</v>
      </c>
      <c r="V36" s="16"/>
    </row>
    <row r="37" spans="1:22" x14ac:dyDescent="0.2">
      <c r="A37" s="9">
        <v>9788886423632</v>
      </c>
      <c r="B37" s="3" t="s">
        <v>36</v>
      </c>
      <c r="C37" s="18">
        <v>33</v>
      </c>
      <c r="D37" s="19">
        <v>54</v>
      </c>
      <c r="E37" s="19">
        <v>210</v>
      </c>
      <c r="F37" s="19">
        <v>64</v>
      </c>
      <c r="G37" s="19">
        <v>103</v>
      </c>
      <c r="H37" s="19">
        <v>318</v>
      </c>
      <c r="I37" s="19">
        <v>21</v>
      </c>
      <c r="J37" s="19"/>
      <c r="K37" s="19"/>
      <c r="L37" s="19"/>
      <c r="M37" s="19">
        <v>2</v>
      </c>
      <c r="N37" s="20">
        <v>102</v>
      </c>
      <c r="O37" s="20"/>
      <c r="P37" s="27">
        <f t="shared" si="0"/>
        <v>907</v>
      </c>
      <c r="V37" s="16"/>
    </row>
    <row r="38" spans="1:22" x14ac:dyDescent="0.2">
      <c r="A38" s="9"/>
      <c r="B38" s="3" t="s">
        <v>101</v>
      </c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O38" s="20"/>
      <c r="V38" s="16"/>
    </row>
    <row r="39" spans="1:22" x14ac:dyDescent="0.2">
      <c r="A39" s="9">
        <v>9788886423649</v>
      </c>
      <c r="B39" s="3" t="s">
        <v>37</v>
      </c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O39" s="20"/>
      <c r="V39" s="17"/>
    </row>
    <row r="40" spans="1:22" x14ac:dyDescent="0.2">
      <c r="A40" s="9">
        <v>9788886423656</v>
      </c>
      <c r="B40" s="3" t="s">
        <v>38</v>
      </c>
      <c r="C40" s="18"/>
      <c r="D40" s="19">
        <v>5</v>
      </c>
      <c r="E40" s="19">
        <v>4</v>
      </c>
      <c r="F40" s="19">
        <v>3</v>
      </c>
      <c r="G40" s="19"/>
      <c r="H40" s="19">
        <v>7</v>
      </c>
      <c r="I40" s="19">
        <v>2</v>
      </c>
      <c r="J40" s="19"/>
      <c r="K40" s="19"/>
      <c r="L40" s="19"/>
      <c r="M40" s="19"/>
      <c r="O40" s="20"/>
      <c r="P40" s="27">
        <f t="shared" ref="P40:P45" si="1">SUM(C40:O40)</f>
        <v>21</v>
      </c>
      <c r="V40" s="17"/>
    </row>
    <row r="41" spans="1:22" x14ac:dyDescent="0.2">
      <c r="A41" s="9">
        <v>9788886423663</v>
      </c>
      <c r="B41" s="3" t="s">
        <v>39</v>
      </c>
      <c r="C41" s="18"/>
      <c r="D41" s="19"/>
      <c r="E41" s="19"/>
      <c r="F41" s="19"/>
      <c r="G41" s="19"/>
      <c r="H41" s="19"/>
      <c r="I41" s="19"/>
      <c r="J41" s="19"/>
      <c r="K41" s="19">
        <v>3</v>
      </c>
      <c r="L41" s="19"/>
      <c r="M41" s="19"/>
      <c r="O41" s="20"/>
      <c r="P41" s="27">
        <f t="shared" si="1"/>
        <v>3</v>
      </c>
      <c r="V41" s="17"/>
    </row>
    <row r="42" spans="1:22" x14ac:dyDescent="0.2">
      <c r="A42" s="9">
        <v>9788886423670</v>
      </c>
      <c r="B42" s="3" t="s">
        <v>40</v>
      </c>
      <c r="C42" s="18"/>
      <c r="D42" s="19"/>
      <c r="E42" s="19"/>
      <c r="F42" s="19"/>
      <c r="G42" s="19"/>
      <c r="H42" s="19"/>
      <c r="I42" s="19"/>
      <c r="J42" s="19"/>
      <c r="K42" s="19">
        <v>5</v>
      </c>
      <c r="L42" s="19"/>
      <c r="M42" s="19"/>
      <c r="N42" s="20">
        <v>6</v>
      </c>
      <c r="O42" s="20"/>
      <c r="P42" s="27">
        <f t="shared" si="1"/>
        <v>11</v>
      </c>
      <c r="V42" s="16"/>
    </row>
    <row r="43" spans="1:22" x14ac:dyDescent="0.2">
      <c r="A43" s="9">
        <v>9788886423687</v>
      </c>
      <c r="B43" s="3" t="s">
        <v>41</v>
      </c>
      <c r="C43" s="18"/>
      <c r="D43" s="19">
        <v>8</v>
      </c>
      <c r="E43" s="19">
        <v>44</v>
      </c>
      <c r="F43" s="19">
        <v>40</v>
      </c>
      <c r="G43" s="19">
        <v>51</v>
      </c>
      <c r="H43" s="19">
        <v>46</v>
      </c>
      <c r="I43" s="19">
        <v>2</v>
      </c>
      <c r="J43" s="19"/>
      <c r="K43" s="19"/>
      <c r="L43" s="19"/>
      <c r="M43" s="19"/>
      <c r="N43" s="20">
        <v>73</v>
      </c>
      <c r="O43" s="20"/>
      <c r="P43" s="27">
        <f t="shared" si="1"/>
        <v>264</v>
      </c>
      <c r="V43" s="16"/>
    </row>
    <row r="44" spans="1:22" x14ac:dyDescent="0.2">
      <c r="A44" s="9">
        <v>9788886423694</v>
      </c>
      <c r="B44" s="3" t="s">
        <v>42</v>
      </c>
      <c r="C44" s="18"/>
      <c r="D44" s="19">
        <v>5</v>
      </c>
      <c r="E44" s="19">
        <v>1</v>
      </c>
      <c r="F44" s="19">
        <v>5</v>
      </c>
      <c r="G44" s="19">
        <v>3</v>
      </c>
      <c r="H44" s="19">
        <v>104</v>
      </c>
      <c r="I44" s="19">
        <v>1</v>
      </c>
      <c r="J44" s="19"/>
      <c r="K44" s="19"/>
      <c r="L44" s="19"/>
      <c r="M44" s="19"/>
      <c r="N44" s="20">
        <v>4</v>
      </c>
      <c r="O44" s="20"/>
      <c r="P44" s="27">
        <f t="shared" si="1"/>
        <v>123</v>
      </c>
      <c r="V44" s="16"/>
    </row>
    <row r="45" spans="1:22" x14ac:dyDescent="0.2">
      <c r="A45" s="9">
        <v>9788886423700</v>
      </c>
      <c r="B45" s="3" t="s">
        <v>43</v>
      </c>
      <c r="C45" s="18"/>
      <c r="D45" s="19"/>
      <c r="E45" s="19"/>
      <c r="F45" s="19"/>
      <c r="G45" s="19">
        <v>4</v>
      </c>
      <c r="H45" s="19">
        <v>2</v>
      </c>
      <c r="I45" s="19"/>
      <c r="J45" s="19"/>
      <c r="K45" s="19"/>
      <c r="L45" s="19"/>
      <c r="M45" s="19"/>
      <c r="O45" s="20"/>
      <c r="P45" s="27">
        <f t="shared" si="1"/>
        <v>6</v>
      </c>
      <c r="V45" s="17"/>
    </row>
    <row r="46" spans="1:22" x14ac:dyDescent="0.2">
      <c r="A46" s="9">
        <v>9788886423717</v>
      </c>
      <c r="B46" s="3" t="s">
        <v>44</v>
      </c>
      <c r="C46" s="18"/>
      <c r="D46" s="19"/>
      <c r="E46" s="19"/>
      <c r="F46" s="19"/>
      <c r="G46" s="19"/>
      <c r="H46" s="19"/>
      <c r="I46" s="19"/>
      <c r="J46" s="19"/>
      <c r="K46" s="19"/>
      <c r="L46" s="19"/>
      <c r="M46" s="19"/>
      <c r="O46" s="20"/>
      <c r="V46" s="17"/>
    </row>
    <row r="47" spans="1:22" x14ac:dyDescent="0.2">
      <c r="A47" s="9">
        <v>9788886423724</v>
      </c>
      <c r="B47" s="3" t="s">
        <v>45</v>
      </c>
      <c r="C47" s="18"/>
      <c r="D47" s="19"/>
      <c r="E47" s="19"/>
      <c r="F47" s="19"/>
      <c r="G47" s="19"/>
      <c r="H47" s="19"/>
      <c r="I47" s="19"/>
      <c r="J47" s="19"/>
      <c r="K47" s="19"/>
      <c r="L47" s="19"/>
      <c r="M47" s="19"/>
      <c r="O47" s="20"/>
      <c r="V47" s="17"/>
    </row>
    <row r="48" spans="1:22" x14ac:dyDescent="0.2">
      <c r="A48" s="9">
        <v>9788886423731</v>
      </c>
      <c r="B48" s="3" t="s">
        <v>105</v>
      </c>
      <c r="C48" s="18"/>
      <c r="D48" s="19"/>
      <c r="E48" s="19"/>
      <c r="F48" s="19">
        <v>1</v>
      </c>
      <c r="G48" s="19"/>
      <c r="H48" s="19">
        <v>2</v>
      </c>
      <c r="I48" s="19">
        <v>1</v>
      </c>
      <c r="J48" s="19"/>
      <c r="K48" s="19"/>
      <c r="L48" s="19"/>
      <c r="M48" s="19"/>
      <c r="N48" s="20">
        <v>5</v>
      </c>
      <c r="O48" s="20"/>
      <c r="P48" s="27">
        <f>SUM(C48:O48)</f>
        <v>9</v>
      </c>
      <c r="V48" s="17"/>
    </row>
    <row r="49" spans="1:22" x14ac:dyDescent="0.2">
      <c r="A49" s="9">
        <v>9788886423748</v>
      </c>
      <c r="B49" s="3" t="s">
        <v>47</v>
      </c>
      <c r="C49" s="18"/>
      <c r="D49" s="19"/>
      <c r="E49" s="19">
        <v>4</v>
      </c>
      <c r="F49" s="19"/>
      <c r="G49" s="19">
        <v>1</v>
      </c>
      <c r="H49" s="19">
        <v>6</v>
      </c>
      <c r="I49" s="19">
        <v>1</v>
      </c>
      <c r="J49" s="19"/>
      <c r="K49" s="19"/>
      <c r="L49" s="19"/>
      <c r="M49" s="19"/>
      <c r="N49" s="20">
        <v>5</v>
      </c>
      <c r="O49" s="20"/>
      <c r="P49" s="27">
        <f>SUM(C49:O49)</f>
        <v>17</v>
      </c>
      <c r="V49" s="17"/>
    </row>
    <row r="50" spans="1:22" x14ac:dyDescent="0.2">
      <c r="A50" s="9">
        <v>9788886423755</v>
      </c>
      <c r="B50" s="3" t="s">
        <v>48</v>
      </c>
      <c r="C50" s="18"/>
      <c r="D50" s="19"/>
      <c r="E50" s="19"/>
      <c r="F50" s="19">
        <v>1</v>
      </c>
      <c r="G50" s="19"/>
      <c r="H50" s="19"/>
      <c r="I50" s="19"/>
      <c r="J50" s="19"/>
      <c r="K50" s="19"/>
      <c r="L50" s="19"/>
      <c r="M50" s="19"/>
      <c r="O50" s="20"/>
      <c r="P50" s="27">
        <f>SUM(C50:O50)</f>
        <v>1</v>
      </c>
      <c r="V50" s="17"/>
    </row>
    <row r="51" spans="1:22" x14ac:dyDescent="0.2">
      <c r="A51" s="9">
        <v>9788886423779</v>
      </c>
      <c r="B51" s="3" t="s">
        <v>49</v>
      </c>
      <c r="C51" s="18"/>
      <c r="D51" s="19"/>
      <c r="E51" s="19"/>
      <c r="F51" s="19">
        <v>3</v>
      </c>
      <c r="G51" s="19"/>
      <c r="H51" s="19">
        <v>2</v>
      </c>
      <c r="I51" s="19"/>
      <c r="J51" s="19"/>
      <c r="K51" s="19"/>
      <c r="L51" s="19"/>
      <c r="M51" s="19"/>
      <c r="O51" s="20"/>
      <c r="P51" s="27">
        <f>SUM(C51:O51)</f>
        <v>5</v>
      </c>
      <c r="V51" s="17"/>
    </row>
    <row r="52" spans="1:22" x14ac:dyDescent="0.2">
      <c r="A52" s="9">
        <v>9788886423786</v>
      </c>
      <c r="B52" s="3" t="s">
        <v>50</v>
      </c>
      <c r="C52" s="18"/>
      <c r="D52" s="19">
        <v>5</v>
      </c>
      <c r="E52" s="19">
        <v>8</v>
      </c>
      <c r="F52" s="19">
        <v>7</v>
      </c>
      <c r="G52" s="19"/>
      <c r="H52" s="19"/>
      <c r="I52" s="19"/>
      <c r="J52" s="19"/>
      <c r="K52" s="19"/>
      <c r="L52" s="19"/>
      <c r="M52" s="19"/>
      <c r="N52" s="20">
        <v>4</v>
      </c>
      <c r="O52" s="20"/>
      <c r="P52" s="27">
        <f>SUM(C52:O52)</f>
        <v>24</v>
      </c>
      <c r="V52" s="16"/>
    </row>
    <row r="53" spans="1:22" x14ac:dyDescent="0.2">
      <c r="A53" s="9">
        <v>9788886423793</v>
      </c>
      <c r="B53" s="3" t="s">
        <v>46</v>
      </c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  <c r="O53" s="20"/>
      <c r="V53" s="17"/>
    </row>
    <row r="54" spans="1:22" x14ac:dyDescent="0.2">
      <c r="A54" s="9">
        <v>9788886423809</v>
      </c>
      <c r="B54" s="3" t="s">
        <v>102</v>
      </c>
      <c r="C54" s="18"/>
      <c r="D54" s="19">
        <v>2</v>
      </c>
      <c r="E54" s="19">
        <v>2</v>
      </c>
      <c r="F54" s="19"/>
      <c r="G54" s="19"/>
      <c r="H54" s="19"/>
      <c r="I54" s="19"/>
      <c r="J54" s="19"/>
      <c r="K54" s="19"/>
      <c r="L54" s="19"/>
      <c r="M54" s="19"/>
      <c r="N54" s="20">
        <v>1</v>
      </c>
      <c r="O54" s="20"/>
      <c r="P54" s="27">
        <f t="shared" ref="P54:P60" si="2">SUM(C54:O54)</f>
        <v>5</v>
      </c>
      <c r="V54" s="16"/>
    </row>
    <row r="55" spans="1:22" x14ac:dyDescent="0.2">
      <c r="A55" s="9">
        <v>9788886423816</v>
      </c>
      <c r="B55" s="3" t="s">
        <v>51</v>
      </c>
      <c r="C55" s="18"/>
      <c r="D55" s="19"/>
      <c r="E55" s="19">
        <v>1</v>
      </c>
      <c r="F55" s="19"/>
      <c r="G55" s="19"/>
      <c r="H55" s="19">
        <v>1</v>
      </c>
      <c r="I55" s="19"/>
      <c r="J55" s="19"/>
      <c r="K55" s="19"/>
      <c r="L55" s="19"/>
      <c r="M55" s="19"/>
      <c r="N55" s="20">
        <v>1</v>
      </c>
      <c r="O55" s="20"/>
      <c r="P55" s="27">
        <f t="shared" si="2"/>
        <v>3</v>
      </c>
      <c r="V55" s="16"/>
    </row>
    <row r="56" spans="1:22" x14ac:dyDescent="0.2">
      <c r="A56" s="9">
        <v>9788886423823</v>
      </c>
      <c r="B56" s="3" t="s">
        <v>52</v>
      </c>
      <c r="C56" s="18"/>
      <c r="D56" s="19">
        <v>5</v>
      </c>
      <c r="E56" s="19">
        <v>15</v>
      </c>
      <c r="F56" s="19">
        <v>13</v>
      </c>
      <c r="G56" s="19">
        <v>3</v>
      </c>
      <c r="H56" s="19">
        <v>5</v>
      </c>
      <c r="I56" s="19"/>
      <c r="J56" s="19"/>
      <c r="K56" s="19"/>
      <c r="L56" s="19"/>
      <c r="M56" s="19"/>
      <c r="N56" s="20">
        <v>3</v>
      </c>
      <c r="O56" s="20"/>
      <c r="P56" s="27">
        <f t="shared" si="2"/>
        <v>44</v>
      </c>
      <c r="V56" s="17"/>
    </row>
    <row r="57" spans="1:22" x14ac:dyDescent="0.2">
      <c r="A57" s="9">
        <v>9788886423830</v>
      </c>
      <c r="B57" s="3" t="s">
        <v>52</v>
      </c>
      <c r="C57" s="18"/>
      <c r="D57" s="19">
        <v>2</v>
      </c>
      <c r="E57" s="19">
        <v>3</v>
      </c>
      <c r="F57" s="19">
        <v>5</v>
      </c>
      <c r="G57" s="19">
        <v>6</v>
      </c>
      <c r="H57" s="19"/>
      <c r="I57" s="19"/>
      <c r="J57" s="19"/>
      <c r="K57" s="19"/>
      <c r="L57" s="19"/>
      <c r="M57" s="19"/>
      <c r="N57" s="20">
        <v>1</v>
      </c>
      <c r="O57" s="20"/>
      <c r="P57" s="27">
        <f t="shared" si="2"/>
        <v>17</v>
      </c>
      <c r="V57" s="17"/>
    </row>
    <row r="58" spans="1:22" x14ac:dyDescent="0.2">
      <c r="A58" s="9">
        <v>9788886423847</v>
      </c>
      <c r="B58" s="3" t="s">
        <v>53</v>
      </c>
      <c r="C58" s="18"/>
      <c r="D58" s="19"/>
      <c r="E58" s="19"/>
      <c r="F58" s="19">
        <v>1</v>
      </c>
      <c r="G58" s="19"/>
      <c r="H58" s="19">
        <v>1</v>
      </c>
      <c r="I58" s="19"/>
      <c r="J58" s="19"/>
      <c r="K58" s="19"/>
      <c r="L58" s="19"/>
      <c r="M58" s="19"/>
      <c r="N58" s="20">
        <v>1</v>
      </c>
      <c r="O58" s="20"/>
      <c r="P58" s="27">
        <f t="shared" si="2"/>
        <v>3</v>
      </c>
      <c r="V58" s="17"/>
    </row>
    <row r="59" spans="1:22" x14ac:dyDescent="0.2">
      <c r="A59" s="9">
        <v>9788886423854</v>
      </c>
      <c r="B59" s="3" t="s">
        <v>106</v>
      </c>
      <c r="C59" s="18"/>
      <c r="D59" s="19"/>
      <c r="E59" s="19"/>
      <c r="F59" s="19">
        <v>1</v>
      </c>
      <c r="G59" s="19">
        <v>1</v>
      </c>
      <c r="H59" s="19"/>
      <c r="I59" s="19"/>
      <c r="J59" s="19"/>
      <c r="K59" s="19"/>
      <c r="L59" s="19"/>
      <c r="M59" s="19"/>
      <c r="N59" s="20">
        <v>2</v>
      </c>
      <c r="O59" s="20"/>
      <c r="P59" s="27">
        <f t="shared" si="2"/>
        <v>4</v>
      </c>
      <c r="V59" s="17"/>
    </row>
    <row r="60" spans="1:22" x14ac:dyDescent="0.2">
      <c r="A60" s="9">
        <v>9788886423861</v>
      </c>
      <c r="B60" s="3" t="s">
        <v>54</v>
      </c>
      <c r="C60" s="18"/>
      <c r="D60" s="19">
        <v>1</v>
      </c>
      <c r="E60" s="19"/>
      <c r="F60" s="19"/>
      <c r="G60" s="19">
        <v>1</v>
      </c>
      <c r="H60" s="19">
        <v>1</v>
      </c>
      <c r="I60" s="19"/>
      <c r="J60" s="19"/>
      <c r="K60" s="19"/>
      <c r="L60" s="19"/>
      <c r="M60" s="19"/>
      <c r="O60" s="20"/>
      <c r="P60" s="27">
        <f t="shared" si="2"/>
        <v>3</v>
      </c>
      <c r="V60" s="17"/>
    </row>
    <row r="61" spans="1:22" x14ac:dyDescent="0.2">
      <c r="A61" s="9">
        <v>9788886423878</v>
      </c>
      <c r="B61" s="3" t="s">
        <v>55</v>
      </c>
      <c r="C61" s="18"/>
      <c r="D61" s="19"/>
      <c r="E61" s="19"/>
      <c r="F61" s="19"/>
      <c r="G61" s="19"/>
      <c r="H61" s="19"/>
      <c r="I61" s="19"/>
      <c r="J61" s="19"/>
      <c r="K61" s="19"/>
      <c r="L61" s="19"/>
      <c r="M61" s="19"/>
      <c r="O61" s="20"/>
      <c r="V61" s="17"/>
    </row>
    <row r="62" spans="1:22" x14ac:dyDescent="0.2">
      <c r="A62" s="9">
        <v>9788886423892</v>
      </c>
      <c r="B62" s="3" t="s">
        <v>56</v>
      </c>
      <c r="C62" s="18"/>
      <c r="D62" s="19"/>
      <c r="E62" s="19"/>
      <c r="F62" s="19"/>
      <c r="G62" s="19"/>
      <c r="H62" s="19"/>
      <c r="I62" s="19"/>
      <c r="J62" s="19"/>
      <c r="K62" s="19"/>
      <c r="L62" s="19"/>
      <c r="M62" s="19"/>
      <c r="O62" s="20"/>
      <c r="V62" s="17"/>
    </row>
    <row r="63" spans="1:22" x14ac:dyDescent="0.2">
      <c r="A63" s="9">
        <v>9788886423915</v>
      </c>
      <c r="B63" s="3" t="s">
        <v>57</v>
      </c>
      <c r="C63" s="18"/>
      <c r="D63" s="19">
        <v>1</v>
      </c>
      <c r="E63" s="19">
        <v>10</v>
      </c>
      <c r="F63" s="19">
        <v>4</v>
      </c>
      <c r="G63" s="19">
        <v>33</v>
      </c>
      <c r="H63" s="19">
        <v>7</v>
      </c>
      <c r="I63" s="19">
        <v>3</v>
      </c>
      <c r="J63" s="19"/>
      <c r="K63" s="19"/>
      <c r="L63" s="19"/>
      <c r="M63" s="19"/>
      <c r="N63" s="20">
        <v>28</v>
      </c>
      <c r="O63" s="20"/>
      <c r="P63" s="27">
        <f>SUM(C63:O63)</f>
        <v>86</v>
      </c>
      <c r="V63" s="16"/>
    </row>
    <row r="64" spans="1:22" x14ac:dyDescent="0.2">
      <c r="A64" s="9">
        <v>9788886423922</v>
      </c>
      <c r="B64" s="3" t="s">
        <v>58</v>
      </c>
      <c r="C64" s="18"/>
      <c r="D64" s="19"/>
      <c r="E64" s="19"/>
      <c r="F64" s="19"/>
      <c r="G64" s="19"/>
      <c r="H64" s="19"/>
      <c r="I64" s="19"/>
      <c r="J64" s="19"/>
      <c r="K64" s="19"/>
      <c r="L64" s="19"/>
      <c r="M64" s="19"/>
      <c r="O64" s="20"/>
      <c r="V64" s="17"/>
    </row>
    <row r="65" spans="1:22" x14ac:dyDescent="0.2">
      <c r="A65" s="9">
        <v>9788886423939</v>
      </c>
      <c r="B65" s="3" t="s">
        <v>59</v>
      </c>
      <c r="C65" s="18"/>
      <c r="D65" s="19"/>
      <c r="E65" s="19"/>
      <c r="F65" s="19"/>
      <c r="G65" s="19">
        <v>1</v>
      </c>
      <c r="H65" s="19"/>
      <c r="I65" s="19"/>
      <c r="J65" s="19"/>
      <c r="K65" s="19"/>
      <c r="L65" s="19"/>
      <c r="M65" s="19"/>
      <c r="N65" s="20">
        <v>12</v>
      </c>
      <c r="O65" s="20"/>
      <c r="P65" s="27">
        <f t="shared" ref="P65:P102" si="3">SUM(C65:O65)</f>
        <v>13</v>
      </c>
      <c r="V65" s="17"/>
    </row>
    <row r="66" spans="1:22" x14ac:dyDescent="0.2">
      <c r="A66" s="9">
        <v>9788886423946</v>
      </c>
      <c r="B66" s="3" t="s">
        <v>60</v>
      </c>
      <c r="C66" s="18">
        <v>12</v>
      </c>
      <c r="D66" s="19">
        <v>13</v>
      </c>
      <c r="E66" s="19">
        <v>55</v>
      </c>
      <c r="F66" s="19">
        <v>37</v>
      </c>
      <c r="G66" s="19">
        <v>19</v>
      </c>
      <c r="H66" s="19">
        <v>25</v>
      </c>
      <c r="I66" s="19">
        <v>2</v>
      </c>
      <c r="J66" s="19"/>
      <c r="K66" s="19"/>
      <c r="L66" s="19">
        <v>4</v>
      </c>
      <c r="M66" s="19"/>
      <c r="N66" s="20">
        <v>86</v>
      </c>
      <c r="O66" s="20"/>
      <c r="P66" s="27">
        <f t="shared" si="3"/>
        <v>253</v>
      </c>
      <c r="V66" s="16"/>
    </row>
    <row r="67" spans="1:22" x14ac:dyDescent="0.2">
      <c r="A67" s="9">
        <v>9788886423953</v>
      </c>
      <c r="B67" s="3" t="s">
        <v>61</v>
      </c>
      <c r="C67" s="18"/>
      <c r="D67" s="19">
        <v>3</v>
      </c>
      <c r="E67" s="19">
        <v>6</v>
      </c>
      <c r="F67" s="19">
        <v>2</v>
      </c>
      <c r="G67" s="19">
        <v>2</v>
      </c>
      <c r="H67" s="19">
        <v>16</v>
      </c>
      <c r="I67" s="19">
        <v>1</v>
      </c>
      <c r="J67" s="19"/>
      <c r="K67" s="19"/>
      <c r="L67" s="19"/>
      <c r="M67" s="19"/>
      <c r="N67" s="20">
        <v>5</v>
      </c>
      <c r="O67" s="20"/>
      <c r="P67" s="27">
        <f t="shared" si="3"/>
        <v>35</v>
      </c>
      <c r="V67" s="16"/>
    </row>
    <row r="68" spans="1:22" x14ac:dyDescent="0.2">
      <c r="A68" s="9">
        <v>9788886423960</v>
      </c>
      <c r="B68" s="3" t="s">
        <v>62</v>
      </c>
      <c r="C68" s="18"/>
      <c r="D68" s="24"/>
      <c r="E68" s="19">
        <v>1</v>
      </c>
      <c r="F68" s="19">
        <v>1</v>
      </c>
      <c r="G68" s="19"/>
      <c r="H68" s="19">
        <v>2</v>
      </c>
      <c r="I68" s="19"/>
      <c r="J68" s="19"/>
      <c r="K68" s="19"/>
      <c r="L68" s="19"/>
      <c r="M68" s="19"/>
      <c r="O68" s="20"/>
      <c r="P68" s="27">
        <f t="shared" si="3"/>
        <v>4</v>
      </c>
      <c r="V68" s="17"/>
    </row>
    <row r="69" spans="1:22" x14ac:dyDescent="0.2">
      <c r="A69" s="9">
        <v>9788886423984</v>
      </c>
      <c r="B69" s="3" t="s">
        <v>63</v>
      </c>
      <c r="C69" s="18"/>
      <c r="D69" s="19">
        <v>2</v>
      </c>
      <c r="E69" s="19">
        <v>8</v>
      </c>
      <c r="F69" s="19">
        <v>22</v>
      </c>
      <c r="G69" s="19">
        <v>3</v>
      </c>
      <c r="H69" s="19">
        <v>14</v>
      </c>
      <c r="I69" s="19">
        <v>1</v>
      </c>
      <c r="J69" s="19"/>
      <c r="K69" s="19"/>
      <c r="L69" s="19"/>
      <c r="M69" s="19"/>
      <c r="N69" s="20">
        <v>7</v>
      </c>
      <c r="O69" s="20"/>
      <c r="P69" s="27">
        <f t="shared" si="3"/>
        <v>57</v>
      </c>
      <c r="V69" s="16"/>
    </row>
    <row r="70" spans="1:22" x14ac:dyDescent="0.2">
      <c r="A70" s="9">
        <v>9788886423991</v>
      </c>
      <c r="B70" s="3" t="s">
        <v>64</v>
      </c>
      <c r="C70" s="18">
        <v>20</v>
      </c>
      <c r="D70" s="19">
        <v>14</v>
      </c>
      <c r="E70" s="19">
        <v>60</v>
      </c>
      <c r="F70" s="19">
        <v>3</v>
      </c>
      <c r="G70" s="19">
        <v>55</v>
      </c>
      <c r="H70" s="19">
        <v>20</v>
      </c>
      <c r="I70" s="19">
        <v>1</v>
      </c>
      <c r="J70" s="19"/>
      <c r="K70" s="19"/>
      <c r="L70" s="19"/>
      <c r="M70" s="19">
        <v>26</v>
      </c>
      <c r="N70" s="20">
        <v>87</v>
      </c>
      <c r="O70" s="20"/>
      <c r="P70" s="27">
        <f t="shared" si="3"/>
        <v>286</v>
      </c>
      <c r="V70" s="16"/>
    </row>
    <row r="71" spans="1:22" x14ac:dyDescent="0.2">
      <c r="A71" s="6"/>
      <c r="B71" s="3" t="s">
        <v>65</v>
      </c>
      <c r="C71" s="18"/>
      <c r="D71" s="19"/>
      <c r="E71" s="19"/>
      <c r="F71" s="19">
        <v>1</v>
      </c>
      <c r="G71" s="19"/>
      <c r="H71" s="19">
        <v>2</v>
      </c>
      <c r="I71" s="19">
        <v>1</v>
      </c>
      <c r="J71" s="19"/>
      <c r="K71" s="19"/>
      <c r="L71" s="19"/>
      <c r="M71" s="19"/>
      <c r="N71" s="20">
        <v>3</v>
      </c>
      <c r="O71" s="20"/>
      <c r="P71" s="27">
        <f t="shared" si="3"/>
        <v>7</v>
      </c>
      <c r="V71" s="17"/>
    </row>
    <row r="72" spans="1:22" x14ac:dyDescent="0.2">
      <c r="A72" s="9">
        <v>9788895983004</v>
      </c>
      <c r="B72" s="3" t="s">
        <v>66</v>
      </c>
      <c r="C72" s="18"/>
      <c r="D72" s="19"/>
      <c r="E72" s="19">
        <v>25</v>
      </c>
      <c r="F72" s="19">
        <v>38</v>
      </c>
      <c r="G72" s="19">
        <v>9</v>
      </c>
      <c r="H72" s="19">
        <v>9</v>
      </c>
      <c r="I72" s="19"/>
      <c r="J72" s="19"/>
      <c r="K72" s="19"/>
      <c r="L72" s="19"/>
      <c r="M72" s="19"/>
      <c r="N72" s="20">
        <v>18</v>
      </c>
      <c r="O72" s="20"/>
      <c r="P72" s="27">
        <f t="shared" si="3"/>
        <v>99</v>
      </c>
      <c r="V72" s="17"/>
    </row>
    <row r="73" spans="1:22" x14ac:dyDescent="0.2">
      <c r="A73" s="9">
        <v>9788895983011</v>
      </c>
      <c r="B73" s="3" t="s">
        <v>67</v>
      </c>
      <c r="C73" s="18"/>
      <c r="D73" s="19">
        <v>5</v>
      </c>
      <c r="E73" s="19">
        <v>3</v>
      </c>
      <c r="F73" s="19">
        <v>1</v>
      </c>
      <c r="G73" s="19">
        <v>1</v>
      </c>
      <c r="H73" s="19"/>
      <c r="I73" s="19">
        <v>2</v>
      </c>
      <c r="J73" s="19"/>
      <c r="K73" s="19"/>
      <c r="L73" s="19"/>
      <c r="M73" s="19"/>
      <c r="N73" s="20">
        <v>1</v>
      </c>
      <c r="O73" s="20"/>
      <c r="P73" s="27">
        <f t="shared" si="3"/>
        <v>13</v>
      </c>
      <c r="V73" s="17"/>
    </row>
    <row r="74" spans="1:22" x14ac:dyDescent="0.2">
      <c r="A74" s="9">
        <v>9788895983028</v>
      </c>
      <c r="B74" s="3" t="s">
        <v>68</v>
      </c>
      <c r="C74" s="18"/>
      <c r="D74" s="19">
        <v>10</v>
      </c>
      <c r="E74" s="19">
        <v>24</v>
      </c>
      <c r="F74" s="19">
        <v>21</v>
      </c>
      <c r="G74" s="19">
        <v>10</v>
      </c>
      <c r="H74" s="19">
        <v>90</v>
      </c>
      <c r="I74" s="19"/>
      <c r="J74" s="19"/>
      <c r="K74" s="19"/>
      <c r="L74" s="19"/>
      <c r="M74" s="19"/>
      <c r="N74" s="20">
        <v>7</v>
      </c>
      <c r="O74" s="20"/>
      <c r="P74" s="27">
        <f t="shared" si="3"/>
        <v>162</v>
      </c>
      <c r="V74" s="16"/>
    </row>
    <row r="75" spans="1:22" x14ac:dyDescent="0.2">
      <c r="A75" s="9">
        <v>9788895983035</v>
      </c>
      <c r="B75" s="3" t="s">
        <v>69</v>
      </c>
      <c r="C75" s="18"/>
      <c r="D75" s="19">
        <v>2</v>
      </c>
      <c r="E75" s="19">
        <v>8</v>
      </c>
      <c r="F75" s="19">
        <v>9</v>
      </c>
      <c r="G75" s="19">
        <v>2</v>
      </c>
      <c r="H75" s="19">
        <v>10</v>
      </c>
      <c r="I75" s="19"/>
      <c r="J75" s="19"/>
      <c r="K75" s="19"/>
      <c r="L75" s="19"/>
      <c r="M75" s="19">
        <v>1</v>
      </c>
      <c r="N75" s="20">
        <v>5</v>
      </c>
      <c r="O75" s="20"/>
      <c r="P75" s="27">
        <f t="shared" si="3"/>
        <v>37</v>
      </c>
      <c r="V75" s="16"/>
    </row>
    <row r="76" spans="1:22" x14ac:dyDescent="0.2">
      <c r="A76" s="9">
        <v>9788895983042</v>
      </c>
      <c r="B76" s="3" t="s">
        <v>70</v>
      </c>
      <c r="C76" s="18"/>
      <c r="D76" s="19"/>
      <c r="E76" s="19"/>
      <c r="F76" s="19"/>
      <c r="G76" s="19"/>
      <c r="H76" s="19">
        <v>1</v>
      </c>
      <c r="I76" s="19"/>
      <c r="J76" s="19"/>
      <c r="K76" s="19"/>
      <c r="L76" s="19"/>
      <c r="M76" s="19"/>
      <c r="O76" s="20"/>
      <c r="P76" s="27">
        <f t="shared" si="3"/>
        <v>1</v>
      </c>
      <c r="V76" s="17"/>
    </row>
    <row r="77" spans="1:22" x14ac:dyDescent="0.2">
      <c r="A77" s="9">
        <v>9788895983059</v>
      </c>
      <c r="B77" s="3" t="s">
        <v>71</v>
      </c>
      <c r="C77" s="18"/>
      <c r="D77" s="19"/>
      <c r="E77" s="19"/>
      <c r="F77" s="19">
        <v>3</v>
      </c>
      <c r="G77" s="19"/>
      <c r="H77" s="19"/>
      <c r="I77" s="19"/>
      <c r="J77" s="19"/>
      <c r="K77" s="19"/>
      <c r="L77" s="19"/>
      <c r="M77" s="19"/>
      <c r="N77" s="20">
        <v>2</v>
      </c>
      <c r="O77" s="20"/>
      <c r="P77" s="27">
        <f t="shared" si="3"/>
        <v>5</v>
      </c>
      <c r="V77" s="16"/>
    </row>
    <row r="78" spans="1:22" x14ac:dyDescent="0.2">
      <c r="A78" s="9">
        <v>9788895983066</v>
      </c>
      <c r="B78" s="3" t="s">
        <v>72</v>
      </c>
      <c r="C78" s="18"/>
      <c r="D78" s="19"/>
      <c r="E78" s="19"/>
      <c r="F78" s="19">
        <v>2</v>
      </c>
      <c r="G78" s="19"/>
      <c r="H78" s="19"/>
      <c r="I78" s="19"/>
      <c r="J78" s="19"/>
      <c r="K78" s="19"/>
      <c r="L78" s="19"/>
      <c r="M78" s="19"/>
      <c r="N78" s="20">
        <v>2</v>
      </c>
      <c r="O78" s="20"/>
      <c r="P78" s="27">
        <f t="shared" si="3"/>
        <v>4</v>
      </c>
      <c r="V78" s="17"/>
    </row>
    <row r="79" spans="1:22" x14ac:dyDescent="0.2">
      <c r="A79" s="9">
        <v>9788895983073</v>
      </c>
      <c r="B79" s="3" t="s">
        <v>104</v>
      </c>
      <c r="C79" s="18"/>
      <c r="D79" s="19">
        <v>2</v>
      </c>
      <c r="E79" s="19">
        <v>6</v>
      </c>
      <c r="F79" s="19">
        <v>2</v>
      </c>
      <c r="G79" s="19">
        <v>1</v>
      </c>
      <c r="H79" s="19">
        <v>10</v>
      </c>
      <c r="I79" s="19">
        <v>1</v>
      </c>
      <c r="J79" s="19"/>
      <c r="K79" s="19"/>
      <c r="L79" s="19"/>
      <c r="M79" s="19"/>
      <c r="N79" s="20">
        <v>10</v>
      </c>
      <c r="O79" s="20"/>
      <c r="P79" s="27">
        <f t="shared" si="3"/>
        <v>32</v>
      </c>
      <c r="V79" s="17"/>
    </row>
    <row r="80" spans="1:22" x14ac:dyDescent="0.2">
      <c r="A80" s="9">
        <v>9788895983080</v>
      </c>
      <c r="B80" s="3" t="s">
        <v>74</v>
      </c>
      <c r="C80" s="18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20">
        <v>1</v>
      </c>
      <c r="O80" s="20"/>
      <c r="P80" s="27">
        <f t="shared" si="3"/>
        <v>1</v>
      </c>
      <c r="V80" s="17"/>
    </row>
    <row r="81" spans="1:22" x14ac:dyDescent="0.2">
      <c r="A81" s="9">
        <v>9788895983097</v>
      </c>
      <c r="B81" s="3" t="s">
        <v>75</v>
      </c>
      <c r="C81" s="18"/>
      <c r="D81" s="19"/>
      <c r="E81" s="19"/>
      <c r="F81" s="19"/>
      <c r="G81" s="19"/>
      <c r="H81" s="19">
        <v>1</v>
      </c>
      <c r="I81" s="19"/>
      <c r="J81" s="19"/>
      <c r="K81" s="19"/>
      <c r="L81" s="19"/>
      <c r="M81" s="19"/>
      <c r="O81" s="20"/>
      <c r="P81" s="27">
        <f t="shared" si="3"/>
        <v>1</v>
      </c>
      <c r="V81" s="17"/>
    </row>
    <row r="82" spans="1:22" x14ac:dyDescent="0.2">
      <c r="A82" s="9">
        <v>9788895983103</v>
      </c>
      <c r="B82" s="3" t="s">
        <v>76</v>
      </c>
      <c r="C82" s="18"/>
      <c r="D82" s="19">
        <v>1</v>
      </c>
      <c r="E82" s="19">
        <v>1</v>
      </c>
      <c r="F82" s="19"/>
      <c r="G82" s="19">
        <v>2</v>
      </c>
      <c r="H82" s="19"/>
      <c r="I82" s="19"/>
      <c r="J82" s="19"/>
      <c r="K82" s="19"/>
      <c r="L82" s="19"/>
      <c r="M82" s="19"/>
      <c r="N82" s="20">
        <v>2</v>
      </c>
      <c r="O82" s="20"/>
      <c r="P82" s="27">
        <f t="shared" si="3"/>
        <v>6</v>
      </c>
      <c r="V82" s="17"/>
    </row>
    <row r="83" spans="1:22" x14ac:dyDescent="0.2">
      <c r="A83" s="9">
        <v>9788895983110</v>
      </c>
      <c r="B83" s="3" t="s">
        <v>77</v>
      </c>
      <c r="C83" s="18"/>
      <c r="D83" s="19"/>
      <c r="E83" s="19">
        <v>1</v>
      </c>
      <c r="F83" s="19"/>
      <c r="G83" s="19"/>
      <c r="H83" s="19"/>
      <c r="I83" s="19"/>
      <c r="J83" s="19"/>
      <c r="K83" s="19"/>
      <c r="L83" s="19"/>
      <c r="M83" s="19"/>
      <c r="N83" s="20">
        <v>1</v>
      </c>
      <c r="O83" s="20"/>
      <c r="P83" s="27">
        <f t="shared" si="3"/>
        <v>2</v>
      </c>
      <c r="V83" s="17"/>
    </row>
    <row r="84" spans="1:22" x14ac:dyDescent="0.2">
      <c r="A84" s="9">
        <v>9788895983127</v>
      </c>
      <c r="B84" s="3" t="s">
        <v>78</v>
      </c>
      <c r="C84" s="18"/>
      <c r="D84" s="19"/>
      <c r="E84" s="19"/>
      <c r="F84" s="19"/>
      <c r="G84" s="19"/>
      <c r="H84" s="19">
        <v>1</v>
      </c>
      <c r="I84" s="19"/>
      <c r="J84" s="19"/>
      <c r="K84" s="19"/>
      <c r="L84" s="19"/>
      <c r="M84" s="19"/>
      <c r="N84" s="20">
        <v>1</v>
      </c>
      <c r="O84" s="20"/>
      <c r="P84" s="27">
        <f t="shared" si="3"/>
        <v>2</v>
      </c>
      <c r="V84" s="17"/>
    </row>
    <row r="85" spans="1:22" x14ac:dyDescent="0.2">
      <c r="A85" s="9">
        <v>9788895983134</v>
      </c>
      <c r="B85" s="3" t="s">
        <v>79</v>
      </c>
      <c r="C85" s="18"/>
      <c r="D85" s="19"/>
      <c r="E85" s="19"/>
      <c r="F85" s="19"/>
      <c r="G85" s="19">
        <v>3</v>
      </c>
      <c r="H85" s="19">
        <v>1</v>
      </c>
      <c r="I85" s="19"/>
      <c r="J85" s="19"/>
      <c r="K85" s="19"/>
      <c r="L85" s="19"/>
      <c r="M85" s="19"/>
      <c r="N85" s="20">
        <v>1</v>
      </c>
      <c r="O85" s="20"/>
      <c r="P85" s="27">
        <f t="shared" si="3"/>
        <v>5</v>
      </c>
      <c r="V85" s="17"/>
    </row>
    <row r="86" spans="1:22" x14ac:dyDescent="0.2">
      <c r="A86" s="9">
        <v>9788895983141</v>
      </c>
      <c r="B86" s="3" t="s">
        <v>80</v>
      </c>
      <c r="C86" s="18"/>
      <c r="D86" s="19"/>
      <c r="E86" s="19"/>
      <c r="F86" s="19">
        <v>4</v>
      </c>
      <c r="G86" s="19">
        <v>26</v>
      </c>
      <c r="H86" s="19">
        <v>8</v>
      </c>
      <c r="I86" s="19"/>
      <c r="J86" s="19"/>
      <c r="K86" s="19"/>
      <c r="L86" s="19"/>
      <c r="M86" s="19"/>
      <c r="N86" s="20">
        <v>2</v>
      </c>
      <c r="O86" s="20"/>
      <c r="P86" s="27">
        <f t="shared" si="3"/>
        <v>40</v>
      </c>
      <c r="V86" s="16"/>
    </row>
    <row r="87" spans="1:22" x14ac:dyDescent="0.2">
      <c r="A87" s="9">
        <v>9788895983158</v>
      </c>
      <c r="B87" s="3" t="s">
        <v>81</v>
      </c>
      <c r="C87" s="18"/>
      <c r="D87" s="19"/>
      <c r="E87" s="19">
        <v>1</v>
      </c>
      <c r="F87" s="19">
        <v>1</v>
      </c>
      <c r="G87" s="19"/>
      <c r="H87" s="19">
        <v>1</v>
      </c>
      <c r="I87" s="19"/>
      <c r="J87" s="19"/>
      <c r="K87" s="19"/>
      <c r="L87" s="19"/>
      <c r="M87" s="19"/>
      <c r="N87" s="20">
        <v>6</v>
      </c>
      <c r="O87" s="20"/>
      <c r="P87" s="27">
        <f t="shared" si="3"/>
        <v>9</v>
      </c>
      <c r="V87" s="17"/>
    </row>
    <row r="88" spans="1:22" x14ac:dyDescent="0.2">
      <c r="A88" s="9">
        <v>9788895983165</v>
      </c>
      <c r="B88" s="3" t="s">
        <v>82</v>
      </c>
      <c r="C88" s="18"/>
      <c r="D88" s="19"/>
      <c r="E88" s="19"/>
      <c r="F88" s="19"/>
      <c r="G88" s="19">
        <v>60</v>
      </c>
      <c r="H88" s="19">
        <v>18</v>
      </c>
      <c r="I88" s="19">
        <v>2</v>
      </c>
      <c r="J88" s="19"/>
      <c r="K88" s="19"/>
      <c r="L88" s="19"/>
      <c r="M88" s="19">
        <v>10</v>
      </c>
      <c r="N88" s="20">
        <v>33</v>
      </c>
      <c r="O88" s="20"/>
      <c r="P88" s="27">
        <f t="shared" si="3"/>
        <v>123</v>
      </c>
      <c r="V88" s="16"/>
    </row>
    <row r="89" spans="1:22" x14ac:dyDescent="0.2">
      <c r="A89" s="9">
        <v>9788895983172</v>
      </c>
      <c r="B89" s="3" t="s">
        <v>83</v>
      </c>
      <c r="C89" s="18"/>
      <c r="D89" s="19">
        <v>3</v>
      </c>
      <c r="E89" s="19">
        <v>2</v>
      </c>
      <c r="F89" s="19"/>
      <c r="G89" s="19"/>
      <c r="H89" s="19">
        <v>2</v>
      </c>
      <c r="I89" s="19"/>
      <c r="J89" s="19"/>
      <c r="K89" s="19"/>
      <c r="L89" s="19"/>
      <c r="M89" s="19"/>
      <c r="N89" s="20">
        <v>6</v>
      </c>
      <c r="O89" s="20"/>
      <c r="P89" s="27">
        <f t="shared" si="3"/>
        <v>13</v>
      </c>
      <c r="V89" s="17"/>
    </row>
    <row r="90" spans="1:22" x14ac:dyDescent="0.2">
      <c r="A90" s="9">
        <v>9788895983189</v>
      </c>
      <c r="B90" s="3" t="s">
        <v>84</v>
      </c>
      <c r="C90" s="18"/>
      <c r="D90" s="19"/>
      <c r="E90" s="19"/>
      <c r="F90" s="19"/>
      <c r="G90" s="19">
        <v>1</v>
      </c>
      <c r="H90" s="19"/>
      <c r="I90" s="19">
        <v>1</v>
      </c>
      <c r="J90" s="19"/>
      <c r="K90" s="19"/>
      <c r="L90" s="19"/>
      <c r="M90" s="19"/>
      <c r="N90" s="20">
        <v>5</v>
      </c>
      <c r="O90" s="20"/>
      <c r="P90" s="27">
        <f t="shared" si="3"/>
        <v>7</v>
      </c>
      <c r="V90" s="17"/>
    </row>
    <row r="91" spans="1:22" x14ac:dyDescent="0.2">
      <c r="A91" s="9">
        <v>9788895983196</v>
      </c>
      <c r="B91" s="3" t="s">
        <v>85</v>
      </c>
      <c r="C91" s="18"/>
      <c r="D91" s="19"/>
      <c r="E91" s="19">
        <v>1</v>
      </c>
      <c r="F91" s="19">
        <v>1</v>
      </c>
      <c r="G91" s="19"/>
      <c r="H91" s="19"/>
      <c r="I91" s="19"/>
      <c r="J91" s="19"/>
      <c r="K91" s="19"/>
      <c r="L91" s="19"/>
      <c r="M91" s="19"/>
      <c r="N91" s="20">
        <v>2</v>
      </c>
      <c r="O91" s="20"/>
      <c r="P91" s="27">
        <f t="shared" si="3"/>
        <v>4</v>
      </c>
      <c r="V91" s="17"/>
    </row>
    <row r="92" spans="1:22" x14ac:dyDescent="0.2">
      <c r="A92" s="9">
        <v>9788895983202</v>
      </c>
      <c r="B92" s="3" t="s">
        <v>18</v>
      </c>
      <c r="C92" s="18"/>
      <c r="D92" s="19">
        <v>1</v>
      </c>
      <c r="E92" s="19">
        <v>52</v>
      </c>
      <c r="F92" s="19">
        <v>14</v>
      </c>
      <c r="G92" s="19">
        <v>31</v>
      </c>
      <c r="H92" s="19">
        <v>16</v>
      </c>
      <c r="I92" s="19">
        <v>2</v>
      </c>
      <c r="J92" s="19"/>
      <c r="K92" s="19"/>
      <c r="L92" s="19"/>
      <c r="M92" s="19"/>
      <c r="N92" s="20">
        <v>7</v>
      </c>
      <c r="O92" s="20"/>
      <c r="P92" s="27">
        <f t="shared" si="3"/>
        <v>123</v>
      </c>
      <c r="V92" s="16"/>
    </row>
    <row r="93" spans="1:22" x14ac:dyDescent="0.2">
      <c r="A93" s="9">
        <v>9788895983219</v>
      </c>
      <c r="B93" s="3" t="s">
        <v>86</v>
      </c>
      <c r="C93" s="18"/>
      <c r="D93" s="19">
        <v>20</v>
      </c>
      <c r="E93" s="19">
        <v>112</v>
      </c>
      <c r="F93" s="19">
        <v>63</v>
      </c>
      <c r="G93" s="19">
        <v>91</v>
      </c>
      <c r="H93" s="19">
        <v>128</v>
      </c>
      <c r="I93" s="19">
        <v>14</v>
      </c>
      <c r="J93" s="19"/>
      <c r="K93" s="19">
        <v>1</v>
      </c>
      <c r="L93" s="19"/>
      <c r="M93" s="19"/>
      <c r="N93" s="20">
        <v>124</v>
      </c>
      <c r="O93" s="20"/>
      <c r="P93" s="27">
        <f t="shared" si="3"/>
        <v>553</v>
      </c>
      <c r="V93" s="16"/>
    </row>
    <row r="94" spans="1:22" x14ac:dyDescent="0.2">
      <c r="A94" s="9">
        <v>9788895983226</v>
      </c>
      <c r="B94" s="3" t="s">
        <v>87</v>
      </c>
      <c r="C94" s="18"/>
      <c r="D94" s="19">
        <v>17</v>
      </c>
      <c r="E94" s="19">
        <v>140</v>
      </c>
      <c r="F94" s="19">
        <v>88</v>
      </c>
      <c r="G94" s="19">
        <v>93</v>
      </c>
      <c r="H94" s="19">
        <v>99</v>
      </c>
      <c r="I94" s="19">
        <v>15</v>
      </c>
      <c r="J94" s="19"/>
      <c r="K94" s="19">
        <v>1</v>
      </c>
      <c r="L94" s="19"/>
      <c r="M94" s="19">
        <v>1</v>
      </c>
      <c r="N94" s="20">
        <v>109</v>
      </c>
      <c r="O94" s="20"/>
      <c r="P94" s="27">
        <f t="shared" si="3"/>
        <v>563</v>
      </c>
      <c r="V94" s="16"/>
    </row>
    <row r="95" spans="1:22" x14ac:dyDescent="0.2">
      <c r="A95" s="9">
        <v>9788895983233</v>
      </c>
      <c r="B95" s="3" t="s">
        <v>88</v>
      </c>
      <c r="C95" s="18"/>
      <c r="D95" s="19">
        <v>5</v>
      </c>
      <c r="E95" s="19">
        <v>23</v>
      </c>
      <c r="F95" s="19">
        <v>12</v>
      </c>
      <c r="G95" s="19">
        <v>19</v>
      </c>
      <c r="H95" s="19">
        <v>23</v>
      </c>
      <c r="I95" s="19">
        <v>2</v>
      </c>
      <c r="J95" s="19"/>
      <c r="K95" s="19">
        <v>1</v>
      </c>
      <c r="L95" s="19"/>
      <c r="M95" s="19"/>
      <c r="N95" s="20">
        <v>22</v>
      </c>
      <c r="O95" s="20"/>
      <c r="P95" s="27">
        <f t="shared" si="3"/>
        <v>107</v>
      </c>
      <c r="V95" s="16"/>
    </row>
    <row r="96" spans="1:22" x14ac:dyDescent="0.2">
      <c r="A96" s="9">
        <v>9788895983240</v>
      </c>
      <c r="B96" s="3" t="s">
        <v>89</v>
      </c>
      <c r="C96" s="18"/>
      <c r="D96" s="19">
        <v>19</v>
      </c>
      <c r="E96" s="19">
        <v>126</v>
      </c>
      <c r="F96" s="19">
        <v>69</v>
      </c>
      <c r="G96" s="19">
        <v>105</v>
      </c>
      <c r="H96" s="19">
        <v>106</v>
      </c>
      <c r="I96" s="19">
        <v>14</v>
      </c>
      <c r="J96" s="19"/>
      <c r="K96" s="19">
        <v>1</v>
      </c>
      <c r="L96" s="19"/>
      <c r="M96" s="19"/>
      <c r="N96" s="20">
        <v>117</v>
      </c>
      <c r="O96" s="20"/>
      <c r="P96" s="27">
        <f t="shared" si="3"/>
        <v>557</v>
      </c>
      <c r="V96" s="16"/>
    </row>
    <row r="97" spans="1:22" x14ac:dyDescent="0.2">
      <c r="A97" s="9">
        <v>9788895983264</v>
      </c>
      <c r="B97" s="3" t="s">
        <v>90</v>
      </c>
      <c r="C97" s="18"/>
      <c r="D97" s="19">
        <v>3</v>
      </c>
      <c r="E97" s="19">
        <v>27</v>
      </c>
      <c r="F97" s="19">
        <v>17</v>
      </c>
      <c r="G97" s="19">
        <v>21</v>
      </c>
      <c r="H97" s="19">
        <v>24</v>
      </c>
      <c r="I97" s="19">
        <v>4</v>
      </c>
      <c r="J97" s="19"/>
      <c r="K97" s="19">
        <v>1</v>
      </c>
      <c r="L97" s="19"/>
      <c r="M97" s="19"/>
      <c r="N97" s="20">
        <v>25</v>
      </c>
      <c r="O97" s="20"/>
      <c r="P97" s="27">
        <f t="shared" si="3"/>
        <v>122</v>
      </c>
      <c r="V97" s="16"/>
    </row>
    <row r="98" spans="1:22" x14ac:dyDescent="0.2">
      <c r="A98" s="9">
        <v>9788895983288</v>
      </c>
      <c r="B98" s="3" t="s">
        <v>91</v>
      </c>
      <c r="C98" s="18"/>
      <c r="D98" s="19">
        <v>5</v>
      </c>
      <c r="E98" s="19">
        <v>30</v>
      </c>
      <c r="F98" s="19">
        <v>16</v>
      </c>
      <c r="G98" s="19">
        <v>25</v>
      </c>
      <c r="H98" s="19">
        <v>26</v>
      </c>
      <c r="I98" s="19">
        <v>3</v>
      </c>
      <c r="J98" s="19"/>
      <c r="K98" s="19">
        <v>1</v>
      </c>
      <c r="L98" s="19"/>
      <c r="M98" s="19"/>
      <c r="O98" s="20"/>
      <c r="P98" s="27">
        <f t="shared" si="3"/>
        <v>106</v>
      </c>
      <c r="V98" s="16"/>
    </row>
    <row r="99" spans="1:22" x14ac:dyDescent="0.2">
      <c r="A99" s="9">
        <v>9788895983349</v>
      </c>
      <c r="B99" s="3" t="s">
        <v>92</v>
      </c>
      <c r="C99" s="18"/>
      <c r="D99" s="19"/>
      <c r="E99" s="19">
        <v>5</v>
      </c>
      <c r="F99" s="19"/>
      <c r="G99" s="19"/>
      <c r="H99" s="19"/>
      <c r="I99" s="19">
        <v>11</v>
      </c>
      <c r="J99" s="19"/>
      <c r="K99" s="19"/>
      <c r="L99" s="19"/>
      <c r="M99" s="19"/>
      <c r="N99" s="20">
        <v>6</v>
      </c>
      <c r="O99" s="20"/>
      <c r="P99" s="27">
        <f t="shared" si="3"/>
        <v>22</v>
      </c>
      <c r="V99" s="16"/>
    </row>
    <row r="100" spans="1:22" x14ac:dyDescent="0.2">
      <c r="B100" s="15" t="s">
        <v>93</v>
      </c>
      <c r="C100" s="20"/>
      <c r="D100" s="19"/>
      <c r="E100" s="19"/>
      <c r="F100" s="19"/>
      <c r="G100" s="19">
        <v>1</v>
      </c>
      <c r="H100" s="19">
        <v>2</v>
      </c>
      <c r="I100" s="19">
        <v>4</v>
      </c>
      <c r="J100" s="19"/>
      <c r="K100" s="19"/>
      <c r="L100" s="19"/>
      <c r="M100" s="19"/>
      <c r="N100" s="20">
        <v>10</v>
      </c>
      <c r="O100" s="20"/>
      <c r="P100" s="26">
        <f t="shared" si="3"/>
        <v>17</v>
      </c>
      <c r="V100" s="16"/>
    </row>
    <row r="101" spans="1:22" x14ac:dyDescent="0.2">
      <c r="B101" s="15" t="s">
        <v>94</v>
      </c>
      <c r="C101" s="20"/>
      <c r="D101" s="19"/>
      <c r="E101" s="19"/>
      <c r="F101" s="19"/>
      <c r="G101" s="19"/>
      <c r="H101" s="19"/>
      <c r="I101" s="19">
        <v>12</v>
      </c>
      <c r="J101" s="19"/>
      <c r="K101" s="19">
        <v>1</v>
      </c>
      <c r="L101" s="19"/>
      <c r="M101" s="19"/>
      <c r="N101" s="20">
        <v>84</v>
      </c>
      <c r="O101" s="20"/>
      <c r="P101" s="26">
        <f t="shared" si="3"/>
        <v>97</v>
      </c>
      <c r="V101" s="16"/>
    </row>
    <row r="102" spans="1:22" x14ac:dyDescent="0.2">
      <c r="B102" s="15" t="s">
        <v>95</v>
      </c>
      <c r="C102" s="20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20">
        <v>40</v>
      </c>
      <c r="O102" s="20"/>
      <c r="P102" s="26">
        <f t="shared" si="3"/>
        <v>40</v>
      </c>
      <c r="V102" s="16"/>
    </row>
    <row r="103" spans="1:22" x14ac:dyDescent="0.2">
      <c r="B103" s="15" t="s">
        <v>96</v>
      </c>
      <c r="C103" s="20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O103" s="20"/>
      <c r="V103" s="16"/>
    </row>
    <row r="104" spans="1:22" x14ac:dyDescent="0.2">
      <c r="B104" s="15" t="s">
        <v>97</v>
      </c>
      <c r="C104" s="20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O104" s="20"/>
      <c r="V104" s="16"/>
    </row>
    <row r="105" spans="1:22" x14ac:dyDescent="0.2">
      <c r="B105" s="15" t="s">
        <v>11</v>
      </c>
      <c r="C105" s="20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20">
        <v>17</v>
      </c>
      <c r="O105" s="20"/>
      <c r="P105" s="26">
        <f>SUM(C105:O105)</f>
        <v>17</v>
      </c>
      <c r="V105" s="16"/>
    </row>
    <row r="106" spans="1:22" x14ac:dyDescent="0.2">
      <c r="B106" s="15" t="s">
        <v>98</v>
      </c>
      <c r="C106" s="20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O106" s="20"/>
      <c r="V106" s="16"/>
    </row>
    <row r="107" spans="1:22" x14ac:dyDescent="0.2">
      <c r="B107" s="15" t="s">
        <v>99</v>
      </c>
      <c r="C107" s="19">
        <f t="shared" ref="C107:N107" si="4">SUM(C2:C106)</f>
        <v>195</v>
      </c>
      <c r="D107" s="19">
        <f t="shared" si="4"/>
        <v>664</v>
      </c>
      <c r="E107" s="19">
        <f t="shared" si="4"/>
        <v>1979</v>
      </c>
      <c r="F107" s="19">
        <f t="shared" si="4"/>
        <v>823</v>
      </c>
      <c r="G107" s="19">
        <f t="shared" si="4"/>
        <v>1310</v>
      </c>
      <c r="H107" s="19">
        <f t="shared" si="4"/>
        <v>2442</v>
      </c>
      <c r="I107" s="19">
        <f t="shared" si="4"/>
        <v>162</v>
      </c>
      <c r="J107" s="19">
        <f t="shared" si="4"/>
        <v>1</v>
      </c>
      <c r="K107" s="19">
        <f t="shared" si="4"/>
        <v>22</v>
      </c>
      <c r="L107" s="19">
        <f t="shared" si="4"/>
        <v>26</v>
      </c>
      <c r="M107" s="19">
        <f t="shared" si="4"/>
        <v>108</v>
      </c>
      <c r="N107" s="20">
        <f t="shared" si="4"/>
        <v>1503</v>
      </c>
      <c r="O107" s="20"/>
      <c r="P107" s="27">
        <f>SUM(C107:O107)</f>
        <v>9235</v>
      </c>
      <c r="V107" s="1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TOTALE DDT INVIATI</vt:lpstr>
      <vt:lpstr>VENDITE</vt:lpstr>
      <vt:lpstr>RESE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2017-12-27T11:50:15Z</dcterms:created>
  <dcterms:modified xsi:type="dcterms:W3CDTF">2017-12-28T11:56:27Z</dcterms:modified>
</cp:coreProperties>
</file>