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540" yWindow="-330" windowWidth="13980" windowHeight="1170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2" i="1" l="1"/>
  <c r="G2" i="1" l="1"/>
  <c r="H1587" i="1"/>
  <c r="H1586" i="1"/>
  <c r="H1585" i="1"/>
  <c r="H1584" i="1"/>
  <c r="G949" i="1"/>
  <c r="H949" i="1" s="1"/>
  <c r="H1503" i="1"/>
  <c r="G490" i="1"/>
  <c r="H490" i="1" s="1"/>
  <c r="G489" i="1"/>
  <c r="H489" i="1" s="1"/>
  <c r="G1555" i="1"/>
  <c r="H1555" i="1" s="1"/>
  <c r="G1550" i="1"/>
  <c r="H1550" i="1" s="1"/>
  <c r="G1549" i="1"/>
  <c r="H1549" i="1" s="1"/>
  <c r="G1538" i="1"/>
  <c r="H1538" i="1" s="1"/>
  <c r="G1537" i="1"/>
  <c r="H1537" i="1" s="1"/>
  <c r="G1525" i="1"/>
  <c r="H1525" i="1" s="1"/>
  <c r="G1521" i="1"/>
  <c r="H1521" i="1" s="1"/>
  <c r="G1520" i="1"/>
  <c r="H1520" i="1" s="1"/>
  <c r="G1522" i="1"/>
  <c r="H1522" i="1" s="1"/>
  <c r="G1506" i="1"/>
  <c r="H1506" i="1" s="1"/>
  <c r="G1505" i="1"/>
  <c r="H1505" i="1" s="1"/>
  <c r="G1504" i="1"/>
  <c r="H1504" i="1" s="1"/>
  <c r="G1502" i="1"/>
  <c r="H1502" i="1" s="1"/>
  <c r="G1485" i="1"/>
  <c r="H1485" i="1" s="1"/>
  <c r="G1459" i="1"/>
  <c r="H1459" i="1" s="1"/>
  <c r="G1447" i="1"/>
  <c r="H1447" i="1" s="1"/>
  <c r="G1441" i="1"/>
  <c r="H1441" i="1" s="1"/>
  <c r="G1413" i="1"/>
  <c r="H1413" i="1" s="1"/>
  <c r="G1390" i="1"/>
  <c r="H1390" i="1" s="1"/>
  <c r="G1384" i="1"/>
  <c r="H1384" i="1" s="1"/>
  <c r="G1373" i="1"/>
  <c r="H1373" i="1" s="1"/>
  <c r="G1360" i="1"/>
  <c r="H1360" i="1" s="1"/>
  <c r="G1355" i="1"/>
  <c r="H1355" i="1" s="1"/>
  <c r="G1346" i="1"/>
  <c r="H1346" i="1" s="1"/>
  <c r="G1344" i="1"/>
  <c r="H1344" i="1" s="1"/>
  <c r="G1243" i="1"/>
  <c r="H1243" i="1" s="1"/>
  <c r="G1203" i="1"/>
  <c r="H1203" i="1" s="1"/>
  <c r="G1200" i="1"/>
  <c r="H1200" i="1" s="1"/>
  <c r="G1183" i="1"/>
  <c r="H1183" i="1" s="1"/>
  <c r="G1160" i="1"/>
  <c r="H1160" i="1" s="1"/>
  <c r="G1159" i="1"/>
  <c r="H1159" i="1" s="1"/>
  <c r="G1141" i="1"/>
  <c r="H1141" i="1" s="1"/>
  <c r="G1138" i="1"/>
  <c r="H1138" i="1" s="1"/>
  <c r="G1137" i="1"/>
  <c r="H1137" i="1" s="1"/>
  <c r="G1136" i="1"/>
  <c r="H1136" i="1" s="1"/>
  <c r="G1135" i="1"/>
  <c r="H1135" i="1" s="1"/>
  <c r="G1134" i="1"/>
  <c r="H1134" i="1" s="1"/>
  <c r="G1133" i="1"/>
  <c r="H1133" i="1" s="1"/>
  <c r="G1129" i="1"/>
  <c r="H1129" i="1" s="1"/>
  <c r="G1128" i="1"/>
  <c r="H1128" i="1" s="1"/>
  <c r="G1124" i="1"/>
  <c r="H1124" i="1" s="1"/>
  <c r="G1123" i="1"/>
  <c r="H1123" i="1" s="1"/>
  <c r="G1122" i="1"/>
  <c r="H1122" i="1" s="1"/>
  <c r="G1120" i="1"/>
  <c r="H1120" i="1" s="1"/>
  <c r="G1119" i="1"/>
  <c r="H1119" i="1" s="1"/>
  <c r="G1084" i="1"/>
  <c r="H1084" i="1" s="1"/>
  <c r="G1074" i="1"/>
  <c r="H1074" i="1" s="1"/>
  <c r="G1065" i="1"/>
  <c r="H1065" i="1" s="1"/>
  <c r="G1064" i="1"/>
  <c r="H1064" i="1" s="1"/>
  <c r="G1066" i="1"/>
  <c r="H1066" i="1" s="1"/>
  <c r="G1037" i="1"/>
  <c r="H1037" i="1" s="1"/>
  <c r="G1036" i="1"/>
  <c r="H1036" i="1" s="1"/>
  <c r="G1035" i="1"/>
  <c r="H1035" i="1" s="1"/>
  <c r="G1034" i="1"/>
  <c r="H1034" i="1" s="1"/>
  <c r="G1033" i="1"/>
  <c r="H1033" i="1" s="1"/>
  <c r="G1032" i="1"/>
  <c r="H1032" i="1" s="1"/>
  <c r="G1031" i="1"/>
  <c r="H1031" i="1" s="1"/>
  <c r="G1030" i="1"/>
  <c r="H1030" i="1" s="1"/>
  <c r="G1029" i="1"/>
  <c r="H1029" i="1" s="1"/>
  <c r="G1028" i="1"/>
  <c r="H1028" i="1" s="1"/>
  <c r="G1027" i="1"/>
  <c r="H1027" i="1" s="1"/>
  <c r="G1026" i="1"/>
  <c r="H1026" i="1" s="1"/>
  <c r="G1025" i="1"/>
  <c r="H1025" i="1" s="1"/>
  <c r="G1024" i="1"/>
  <c r="H1024" i="1" s="1"/>
  <c r="G1023" i="1"/>
  <c r="H1023" i="1" s="1"/>
  <c r="G1022" i="1"/>
  <c r="H1022" i="1" s="1"/>
  <c r="G1021" i="1"/>
  <c r="H1021" i="1" s="1"/>
  <c r="G1020" i="1"/>
  <c r="H1020" i="1" s="1"/>
  <c r="G1019" i="1"/>
  <c r="H1019" i="1" s="1"/>
  <c r="G1018" i="1"/>
  <c r="H1018" i="1" s="1"/>
  <c r="G1017" i="1"/>
  <c r="H1017" i="1" s="1"/>
  <c r="G1016" i="1"/>
  <c r="H1016" i="1" s="1"/>
  <c r="G1015" i="1"/>
  <c r="H1015" i="1" s="1"/>
  <c r="G1014" i="1"/>
  <c r="H1014" i="1" s="1"/>
  <c r="G1013" i="1"/>
  <c r="H1013" i="1" s="1"/>
  <c r="G1012" i="1"/>
  <c r="H1012" i="1" s="1"/>
  <c r="G1011" i="1"/>
  <c r="H1011" i="1" s="1"/>
  <c r="G1010" i="1"/>
  <c r="H1010" i="1" s="1"/>
  <c r="G1009" i="1"/>
  <c r="H1009" i="1" s="1"/>
  <c r="G1008" i="1"/>
  <c r="H1008" i="1" s="1"/>
  <c r="G1007" i="1"/>
  <c r="H1007" i="1" s="1"/>
  <c r="G1006" i="1"/>
  <c r="H1006" i="1" s="1"/>
  <c r="G1005" i="1"/>
  <c r="H1005" i="1" s="1"/>
  <c r="G1004" i="1"/>
  <c r="H1004" i="1" s="1"/>
  <c r="G991" i="1"/>
  <c r="H991" i="1" s="1"/>
  <c r="G984" i="1"/>
  <c r="H984" i="1" s="1"/>
  <c r="G967" i="1"/>
  <c r="H967" i="1" s="1"/>
  <c r="G964" i="1"/>
  <c r="H964" i="1" s="1"/>
  <c r="G941" i="1"/>
  <c r="H941" i="1" s="1"/>
  <c r="G932" i="1"/>
  <c r="H932" i="1" s="1"/>
  <c r="G931" i="1"/>
  <c r="H931" i="1" s="1"/>
  <c r="G880" i="1"/>
  <c r="H880" i="1" s="1"/>
  <c r="G873" i="1"/>
  <c r="H873" i="1" s="1"/>
  <c r="G872" i="1"/>
  <c r="H872" i="1" s="1"/>
  <c r="G871" i="1"/>
  <c r="H871" i="1" s="1"/>
  <c r="G847" i="1"/>
  <c r="H847" i="1" s="1"/>
  <c r="G830" i="1"/>
  <c r="H830" i="1" s="1"/>
  <c r="G747" i="1"/>
  <c r="H747" i="1" s="1"/>
  <c r="G676" i="1"/>
  <c r="H676" i="1" s="1"/>
  <c r="G675" i="1"/>
  <c r="H675" i="1" s="1"/>
  <c r="G674" i="1"/>
  <c r="H674" i="1" s="1"/>
  <c r="G662" i="1"/>
  <c r="H662" i="1" s="1"/>
  <c r="G661" i="1"/>
  <c r="H661" i="1" s="1"/>
  <c r="G660" i="1"/>
  <c r="H660" i="1" s="1"/>
  <c r="G656" i="1"/>
  <c r="H656" i="1" s="1"/>
  <c r="G655" i="1"/>
  <c r="H655" i="1" s="1"/>
  <c r="G654" i="1"/>
  <c r="H654" i="1" s="1"/>
  <c r="G653" i="1"/>
  <c r="H653" i="1" s="1"/>
  <c r="G647" i="1"/>
  <c r="H647" i="1" s="1"/>
  <c r="G646" i="1"/>
  <c r="H646" i="1" s="1"/>
  <c r="G644" i="1"/>
  <c r="H644" i="1" s="1"/>
  <c r="G628" i="1"/>
  <c r="H628" i="1" s="1"/>
  <c r="G617" i="1"/>
  <c r="H617" i="1" s="1"/>
  <c r="G506" i="1"/>
  <c r="H506" i="1" s="1"/>
  <c r="G505" i="1"/>
  <c r="H505" i="1" s="1"/>
  <c r="G504" i="1"/>
  <c r="H504" i="1" s="1"/>
  <c r="G290" i="1"/>
  <c r="H290" i="1" s="1"/>
  <c r="G211" i="1"/>
  <c r="H211" i="1" s="1"/>
  <c r="G487" i="1"/>
  <c r="H487" i="1" s="1"/>
  <c r="G486" i="1"/>
  <c r="H486" i="1" s="1"/>
  <c r="G485" i="1"/>
  <c r="H485" i="1" s="1"/>
  <c r="G484" i="1"/>
  <c r="H484" i="1" s="1"/>
  <c r="G459" i="1"/>
  <c r="H459" i="1" s="1"/>
  <c r="G458" i="1"/>
  <c r="H458" i="1" s="1"/>
  <c r="G430" i="1"/>
  <c r="H430" i="1" s="1"/>
  <c r="G404" i="1"/>
  <c r="H404" i="1" s="1"/>
  <c r="G379" i="1"/>
  <c r="H379" i="1" s="1"/>
  <c r="G378" i="1"/>
  <c r="H378" i="1" s="1"/>
  <c r="G377" i="1"/>
  <c r="H377" i="1" s="1"/>
  <c r="G376" i="1"/>
  <c r="H376" i="1" s="1"/>
  <c r="G368" i="1"/>
  <c r="H368" i="1" s="1"/>
  <c r="G365" i="1"/>
  <c r="H365" i="1" s="1"/>
  <c r="G360" i="1"/>
  <c r="H360" i="1" s="1"/>
  <c r="G351" i="1"/>
  <c r="H351" i="1" s="1"/>
  <c r="G335" i="1"/>
  <c r="H335" i="1" s="1"/>
  <c r="G328" i="1"/>
  <c r="H328" i="1" s="1"/>
  <c r="G300" i="1"/>
  <c r="H300" i="1" s="1"/>
  <c r="G299" i="1"/>
  <c r="H299" i="1" s="1"/>
  <c r="G278" i="1"/>
  <c r="H278" i="1" s="1"/>
  <c r="G239" i="1"/>
  <c r="H239" i="1" s="1"/>
  <c r="G238" i="1"/>
  <c r="H238" i="1" s="1"/>
  <c r="G237" i="1"/>
  <c r="H237" i="1" s="1"/>
  <c r="G233" i="1"/>
  <c r="H233" i="1" s="1"/>
  <c r="G232" i="1"/>
  <c r="H232" i="1" s="1"/>
  <c r="G231" i="1"/>
  <c r="H231" i="1" s="1"/>
  <c r="G214" i="1"/>
  <c r="H214" i="1" s="1"/>
  <c r="G130" i="1"/>
  <c r="H130" i="1" s="1"/>
  <c r="G139" i="1"/>
  <c r="H139" i="1" s="1"/>
  <c r="G138" i="1"/>
  <c r="H138" i="1" s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29" i="1"/>
  <c r="H129" i="1" s="1"/>
  <c r="G128" i="1"/>
  <c r="H128" i="1" s="1"/>
  <c r="G127" i="1"/>
  <c r="H127" i="1" s="1"/>
  <c r="G126" i="1"/>
  <c r="H126" i="1" s="1"/>
  <c r="G125" i="1"/>
  <c r="H125" i="1" s="1"/>
  <c r="G124" i="1"/>
  <c r="H124" i="1" s="1"/>
  <c r="G114" i="1"/>
  <c r="H114" i="1" s="1"/>
  <c r="G113" i="1"/>
  <c r="H113" i="1" s="1"/>
  <c r="G112" i="1"/>
  <c r="H112" i="1" s="1"/>
  <c r="G68" i="1"/>
  <c r="H68" i="1" s="1"/>
  <c r="G64" i="1"/>
  <c r="H64" i="1" s="1"/>
  <c r="G25" i="1"/>
  <c r="H25" i="1" s="1"/>
  <c r="G24" i="1"/>
  <c r="H24" i="1" s="1"/>
  <c r="G1580" i="1"/>
  <c r="H1580" i="1" s="1"/>
  <c r="G1579" i="1"/>
  <c r="H1579" i="1" s="1"/>
  <c r="G1578" i="1"/>
  <c r="H1578" i="1" s="1"/>
  <c r="G1577" i="1"/>
  <c r="H1577" i="1" s="1"/>
  <c r="G1576" i="1"/>
  <c r="H1576" i="1" s="1"/>
  <c r="G1575" i="1"/>
  <c r="H1575" i="1" s="1"/>
  <c r="G1574" i="1"/>
  <c r="H1574" i="1" s="1"/>
  <c r="G1573" i="1"/>
  <c r="H1573" i="1" s="1"/>
  <c r="G1572" i="1"/>
  <c r="H1572" i="1" s="1"/>
  <c r="G1571" i="1"/>
  <c r="H1571" i="1" s="1"/>
  <c r="G1570" i="1"/>
  <c r="H1570" i="1" s="1"/>
  <c r="G1569" i="1"/>
  <c r="H1569" i="1" s="1"/>
  <c r="G1568" i="1"/>
  <c r="H1568" i="1" s="1"/>
  <c r="G1567" i="1"/>
  <c r="H1567" i="1" s="1"/>
  <c r="G1566" i="1"/>
  <c r="H1566" i="1" s="1"/>
  <c r="G1565" i="1"/>
  <c r="H1565" i="1" s="1"/>
  <c r="G1564" i="1"/>
  <c r="H1564" i="1" s="1"/>
  <c r="G1563" i="1"/>
  <c r="H1563" i="1" s="1"/>
  <c r="G1562" i="1"/>
  <c r="H1562" i="1" s="1"/>
  <c r="G1561" i="1"/>
  <c r="H1561" i="1" s="1"/>
  <c r="G1560" i="1"/>
  <c r="H1560" i="1" s="1"/>
  <c r="G1559" i="1"/>
  <c r="H1559" i="1" s="1"/>
  <c r="G1558" i="1"/>
  <c r="H1558" i="1" s="1"/>
  <c r="G1557" i="1"/>
  <c r="H1557" i="1" s="1"/>
  <c r="G1556" i="1"/>
  <c r="H1556" i="1" s="1"/>
  <c r="G1554" i="1"/>
  <c r="H1554" i="1" s="1"/>
  <c r="G1553" i="1"/>
  <c r="H1553" i="1" s="1"/>
  <c r="G1552" i="1"/>
  <c r="H1552" i="1" s="1"/>
  <c r="G1551" i="1"/>
  <c r="H1551" i="1" s="1"/>
  <c r="G1548" i="1"/>
  <c r="H1548" i="1" s="1"/>
  <c r="G1547" i="1"/>
  <c r="H1547" i="1" s="1"/>
  <c r="G1546" i="1"/>
  <c r="H1546" i="1" s="1"/>
  <c r="G1545" i="1"/>
  <c r="H1545" i="1" s="1"/>
  <c r="G1544" i="1"/>
  <c r="H1544" i="1" s="1"/>
  <c r="G1543" i="1"/>
  <c r="H1543" i="1" s="1"/>
  <c r="G1542" i="1"/>
  <c r="H1542" i="1" s="1"/>
  <c r="G1541" i="1"/>
  <c r="H1541" i="1" s="1"/>
  <c r="G1540" i="1"/>
  <c r="H1540" i="1" s="1"/>
  <c r="G1539" i="1"/>
  <c r="H1539" i="1" s="1"/>
  <c r="G1536" i="1"/>
  <c r="H1536" i="1" s="1"/>
  <c r="G1535" i="1"/>
  <c r="H1535" i="1" s="1"/>
  <c r="G1534" i="1"/>
  <c r="H1534" i="1" s="1"/>
  <c r="G1533" i="1"/>
  <c r="H1533" i="1" s="1"/>
  <c r="G1532" i="1"/>
  <c r="H1532" i="1" s="1"/>
  <c r="G1531" i="1"/>
  <c r="H1531" i="1" s="1"/>
  <c r="G1530" i="1"/>
  <c r="H1530" i="1" s="1"/>
  <c r="G1529" i="1"/>
  <c r="H1529" i="1" s="1"/>
  <c r="G1528" i="1"/>
  <c r="H1528" i="1" s="1"/>
  <c r="G1527" i="1"/>
  <c r="H1527" i="1" s="1"/>
  <c r="G1526" i="1"/>
  <c r="H1526" i="1" s="1"/>
  <c r="G1524" i="1"/>
  <c r="H1524" i="1" s="1"/>
  <c r="G1523" i="1"/>
  <c r="H1523" i="1" s="1"/>
  <c r="G1519" i="1"/>
  <c r="H1519" i="1" s="1"/>
  <c r="G1518" i="1"/>
  <c r="H1518" i="1" s="1"/>
  <c r="G1517" i="1"/>
  <c r="H1517" i="1" s="1"/>
  <c r="G1516" i="1"/>
  <c r="H1516" i="1" s="1"/>
  <c r="G1515" i="1"/>
  <c r="H1515" i="1" s="1"/>
  <c r="G1514" i="1"/>
  <c r="H1514" i="1" s="1"/>
  <c r="G1513" i="1"/>
  <c r="H1513" i="1" s="1"/>
  <c r="G1512" i="1"/>
  <c r="H1512" i="1" s="1"/>
  <c r="G1511" i="1"/>
  <c r="H1511" i="1" s="1"/>
  <c r="G1510" i="1"/>
  <c r="H1510" i="1" s="1"/>
  <c r="G1509" i="1"/>
  <c r="H1509" i="1" s="1"/>
  <c r="G1508" i="1"/>
  <c r="H1508" i="1" s="1"/>
  <c r="G1507" i="1"/>
  <c r="H1507" i="1" s="1"/>
  <c r="G1501" i="1"/>
  <c r="H1501" i="1" s="1"/>
  <c r="G1500" i="1"/>
  <c r="H1500" i="1" s="1"/>
  <c r="G1499" i="1"/>
  <c r="H1499" i="1" s="1"/>
  <c r="G1498" i="1"/>
  <c r="H1498" i="1" s="1"/>
  <c r="G1497" i="1"/>
  <c r="H1497" i="1" s="1"/>
  <c r="G1496" i="1"/>
  <c r="H1496" i="1" s="1"/>
  <c r="G1495" i="1"/>
  <c r="H1495" i="1" s="1"/>
  <c r="G1494" i="1"/>
  <c r="H1494" i="1" s="1"/>
  <c r="G1493" i="1"/>
  <c r="H1493" i="1" s="1"/>
  <c r="G1492" i="1"/>
  <c r="H1492" i="1" s="1"/>
  <c r="G1491" i="1"/>
  <c r="H1491" i="1" s="1"/>
  <c r="G1490" i="1"/>
  <c r="H1490" i="1" s="1"/>
  <c r="G1489" i="1"/>
  <c r="H1489" i="1" s="1"/>
  <c r="G1488" i="1"/>
  <c r="H1488" i="1" s="1"/>
  <c r="G1487" i="1"/>
  <c r="H1487" i="1" s="1"/>
  <c r="G1486" i="1"/>
  <c r="H1486" i="1" s="1"/>
  <c r="G1484" i="1"/>
  <c r="H1484" i="1" s="1"/>
  <c r="G1483" i="1"/>
  <c r="H1483" i="1" s="1"/>
  <c r="G1482" i="1"/>
  <c r="H1482" i="1" s="1"/>
  <c r="G1481" i="1"/>
  <c r="H1481" i="1" s="1"/>
  <c r="G1480" i="1"/>
  <c r="H1480" i="1" s="1"/>
  <c r="G1479" i="1"/>
  <c r="H1479" i="1" s="1"/>
  <c r="G1478" i="1"/>
  <c r="H1478" i="1" s="1"/>
  <c r="G1477" i="1"/>
  <c r="H1477" i="1" s="1"/>
  <c r="G1476" i="1"/>
  <c r="H1476" i="1" s="1"/>
  <c r="G1475" i="1"/>
  <c r="H1475" i="1" s="1"/>
  <c r="G1474" i="1"/>
  <c r="H1474" i="1" s="1"/>
  <c r="G1473" i="1"/>
  <c r="H1473" i="1" s="1"/>
  <c r="G1472" i="1"/>
  <c r="H1472" i="1" s="1"/>
  <c r="G1471" i="1"/>
  <c r="H1471" i="1" s="1"/>
  <c r="G1470" i="1"/>
  <c r="H1470" i="1" s="1"/>
  <c r="G1469" i="1"/>
  <c r="H1469" i="1" s="1"/>
  <c r="G1468" i="1"/>
  <c r="H1468" i="1" s="1"/>
  <c r="G1467" i="1"/>
  <c r="H1467" i="1" s="1"/>
  <c r="G1466" i="1"/>
  <c r="H1466" i="1" s="1"/>
  <c r="G1465" i="1"/>
  <c r="H1465" i="1" s="1"/>
  <c r="G1464" i="1"/>
  <c r="H1464" i="1" s="1"/>
  <c r="G1463" i="1"/>
  <c r="H1463" i="1" s="1"/>
  <c r="G1462" i="1"/>
  <c r="H1462" i="1" s="1"/>
  <c r="G1461" i="1"/>
  <c r="H1461" i="1" s="1"/>
  <c r="G1460" i="1"/>
  <c r="H1460" i="1" s="1"/>
  <c r="G1458" i="1"/>
  <c r="H1458" i="1" s="1"/>
  <c r="G1457" i="1"/>
  <c r="H1457" i="1" s="1"/>
  <c r="G1456" i="1"/>
  <c r="H1456" i="1" s="1"/>
  <c r="G1455" i="1"/>
  <c r="H1455" i="1" s="1"/>
  <c r="G1454" i="1"/>
  <c r="H1454" i="1" s="1"/>
  <c r="G1453" i="1"/>
  <c r="H1453" i="1" s="1"/>
  <c r="G1452" i="1"/>
  <c r="H1452" i="1" s="1"/>
  <c r="G1451" i="1"/>
  <c r="H1451" i="1" s="1"/>
  <c r="G1450" i="1"/>
  <c r="H1450" i="1" s="1"/>
  <c r="G1449" i="1"/>
  <c r="H1449" i="1" s="1"/>
  <c r="G1448" i="1"/>
  <c r="H1448" i="1" s="1"/>
  <c r="G1446" i="1"/>
  <c r="H1446" i="1" s="1"/>
  <c r="G1445" i="1"/>
  <c r="H1445" i="1" s="1"/>
  <c r="G1444" i="1"/>
  <c r="H1444" i="1" s="1"/>
  <c r="G1443" i="1"/>
  <c r="H1443" i="1" s="1"/>
  <c r="G1442" i="1"/>
  <c r="H1442" i="1" s="1"/>
  <c r="G1440" i="1"/>
  <c r="H1440" i="1" s="1"/>
  <c r="G1439" i="1"/>
  <c r="H1439" i="1" s="1"/>
  <c r="G1438" i="1"/>
  <c r="H1438" i="1" s="1"/>
  <c r="G1437" i="1"/>
  <c r="H1437" i="1" s="1"/>
  <c r="G1436" i="1"/>
  <c r="H1436" i="1" s="1"/>
  <c r="G1435" i="1"/>
  <c r="H1435" i="1" s="1"/>
  <c r="G1434" i="1"/>
  <c r="H1434" i="1" s="1"/>
  <c r="G1433" i="1"/>
  <c r="H1433" i="1" s="1"/>
  <c r="G1432" i="1"/>
  <c r="H1432" i="1" s="1"/>
  <c r="G1431" i="1"/>
  <c r="H1431" i="1" s="1"/>
  <c r="G1430" i="1"/>
  <c r="H1430" i="1" s="1"/>
  <c r="G1429" i="1"/>
  <c r="H1429" i="1" s="1"/>
  <c r="G1428" i="1"/>
  <c r="H1428" i="1" s="1"/>
  <c r="G1427" i="1"/>
  <c r="H1427" i="1" s="1"/>
  <c r="G1426" i="1"/>
  <c r="H1426" i="1" s="1"/>
  <c r="G1425" i="1"/>
  <c r="H1425" i="1" s="1"/>
  <c r="G1424" i="1"/>
  <c r="H1424" i="1" s="1"/>
  <c r="G1423" i="1"/>
  <c r="H1423" i="1" s="1"/>
  <c r="G1422" i="1"/>
  <c r="H1422" i="1" s="1"/>
  <c r="G1421" i="1"/>
  <c r="H1421" i="1" s="1"/>
  <c r="G1420" i="1"/>
  <c r="H1420" i="1" s="1"/>
  <c r="G1419" i="1"/>
  <c r="H1419" i="1" s="1"/>
  <c r="G1418" i="1"/>
  <c r="H1418" i="1" s="1"/>
  <c r="G1417" i="1"/>
  <c r="H1417" i="1" s="1"/>
  <c r="G1416" i="1"/>
  <c r="H1416" i="1" s="1"/>
  <c r="G1415" i="1"/>
  <c r="H1415" i="1" s="1"/>
  <c r="G1414" i="1"/>
  <c r="H1414" i="1" s="1"/>
  <c r="G1412" i="1"/>
  <c r="H1412" i="1" s="1"/>
  <c r="G1411" i="1"/>
  <c r="H1411" i="1" s="1"/>
  <c r="G1410" i="1"/>
  <c r="H1410" i="1" s="1"/>
  <c r="G1409" i="1"/>
  <c r="H1409" i="1" s="1"/>
  <c r="G1408" i="1"/>
  <c r="H1408" i="1" s="1"/>
  <c r="G1407" i="1"/>
  <c r="H1407" i="1" s="1"/>
  <c r="G1406" i="1"/>
  <c r="H1406" i="1" s="1"/>
  <c r="G1405" i="1"/>
  <c r="H1405" i="1" s="1"/>
  <c r="G1404" i="1"/>
  <c r="H1404" i="1" s="1"/>
  <c r="G1403" i="1"/>
  <c r="H1403" i="1" s="1"/>
  <c r="G1402" i="1"/>
  <c r="H1402" i="1" s="1"/>
  <c r="G1401" i="1"/>
  <c r="H1401" i="1" s="1"/>
  <c r="G1400" i="1"/>
  <c r="H1400" i="1" s="1"/>
  <c r="G1399" i="1"/>
  <c r="H1399" i="1" s="1"/>
  <c r="G1398" i="1"/>
  <c r="H1398" i="1" s="1"/>
  <c r="G1397" i="1"/>
  <c r="H1397" i="1" s="1"/>
  <c r="G1396" i="1"/>
  <c r="H1396" i="1" s="1"/>
  <c r="G1395" i="1"/>
  <c r="H1395" i="1" s="1"/>
  <c r="G1394" i="1"/>
  <c r="H1394" i="1" s="1"/>
  <c r="G1393" i="1"/>
  <c r="H1393" i="1" s="1"/>
  <c r="G1392" i="1"/>
  <c r="H1392" i="1" s="1"/>
  <c r="G1391" i="1"/>
  <c r="H1391" i="1" s="1"/>
  <c r="G1389" i="1"/>
  <c r="H1389" i="1" s="1"/>
  <c r="G1388" i="1"/>
  <c r="H1388" i="1" s="1"/>
  <c r="G1387" i="1"/>
  <c r="H1387" i="1" s="1"/>
  <c r="G1386" i="1"/>
  <c r="H1386" i="1" s="1"/>
  <c r="G1385" i="1"/>
  <c r="H1385" i="1" s="1"/>
  <c r="G1383" i="1"/>
  <c r="H1383" i="1" s="1"/>
  <c r="G1382" i="1"/>
  <c r="H1382" i="1" s="1"/>
  <c r="G1381" i="1"/>
  <c r="H1381" i="1" s="1"/>
  <c r="G1380" i="1"/>
  <c r="H1380" i="1" s="1"/>
  <c r="G1379" i="1"/>
  <c r="H1379" i="1" s="1"/>
  <c r="G1378" i="1"/>
  <c r="H1378" i="1" s="1"/>
  <c r="G1377" i="1"/>
  <c r="H1377" i="1" s="1"/>
  <c r="G1376" i="1"/>
  <c r="H1376" i="1" s="1"/>
  <c r="G1375" i="1"/>
  <c r="H1375" i="1" s="1"/>
  <c r="G1374" i="1"/>
  <c r="H1374" i="1" s="1"/>
  <c r="G1372" i="1"/>
  <c r="H1372" i="1" s="1"/>
  <c r="G1371" i="1"/>
  <c r="H1371" i="1" s="1"/>
  <c r="G1370" i="1"/>
  <c r="H1370" i="1" s="1"/>
  <c r="G1369" i="1"/>
  <c r="H1369" i="1" s="1"/>
  <c r="G1368" i="1"/>
  <c r="H1368" i="1" s="1"/>
  <c r="G1367" i="1"/>
  <c r="H1367" i="1" s="1"/>
  <c r="G1366" i="1"/>
  <c r="H1366" i="1" s="1"/>
  <c r="G1365" i="1"/>
  <c r="H1365" i="1" s="1"/>
  <c r="G1364" i="1"/>
  <c r="H1364" i="1" s="1"/>
  <c r="G1363" i="1"/>
  <c r="H1363" i="1" s="1"/>
  <c r="G1362" i="1"/>
  <c r="H1362" i="1" s="1"/>
  <c r="G1361" i="1"/>
  <c r="H1361" i="1" s="1"/>
  <c r="G1359" i="1"/>
  <c r="H1359" i="1" s="1"/>
  <c r="G1358" i="1"/>
  <c r="H1358" i="1" s="1"/>
  <c r="G1357" i="1"/>
  <c r="H1357" i="1" s="1"/>
  <c r="G1356" i="1"/>
  <c r="H1356" i="1" s="1"/>
  <c r="G1354" i="1"/>
  <c r="H1354" i="1" s="1"/>
  <c r="G1353" i="1"/>
  <c r="H1353" i="1" s="1"/>
  <c r="G1352" i="1"/>
  <c r="H1352" i="1" s="1"/>
  <c r="G1351" i="1"/>
  <c r="H1351" i="1" s="1"/>
  <c r="G1350" i="1"/>
  <c r="H1350" i="1" s="1"/>
  <c r="G1349" i="1"/>
  <c r="H1349" i="1" s="1"/>
  <c r="G1348" i="1"/>
  <c r="H1348" i="1" s="1"/>
  <c r="G1347" i="1"/>
  <c r="H1347" i="1" s="1"/>
  <c r="G1345" i="1"/>
  <c r="H1345" i="1" s="1"/>
  <c r="G1343" i="1"/>
  <c r="H1343" i="1" s="1"/>
  <c r="G1342" i="1"/>
  <c r="H1342" i="1" s="1"/>
  <c r="G1341" i="1"/>
  <c r="H1341" i="1" s="1"/>
  <c r="G1340" i="1"/>
  <c r="H1340" i="1" s="1"/>
  <c r="G1339" i="1"/>
  <c r="H1339" i="1" s="1"/>
  <c r="G1338" i="1"/>
  <c r="H1338" i="1" s="1"/>
  <c r="G1337" i="1"/>
  <c r="H1337" i="1" s="1"/>
  <c r="G1336" i="1"/>
  <c r="H1336" i="1" s="1"/>
  <c r="G1335" i="1"/>
  <c r="H1335" i="1" s="1"/>
  <c r="G1334" i="1"/>
  <c r="H1334" i="1" s="1"/>
  <c r="G1333" i="1"/>
  <c r="H1333" i="1" s="1"/>
  <c r="G1332" i="1"/>
  <c r="H1332" i="1" s="1"/>
  <c r="G1331" i="1"/>
  <c r="H1331" i="1" s="1"/>
  <c r="G1330" i="1"/>
  <c r="H1330" i="1" s="1"/>
  <c r="G1329" i="1"/>
  <c r="H1329" i="1" s="1"/>
  <c r="G1328" i="1"/>
  <c r="H1328" i="1" s="1"/>
  <c r="G1327" i="1"/>
  <c r="H1327" i="1" s="1"/>
  <c r="G1326" i="1"/>
  <c r="H1326" i="1" s="1"/>
  <c r="G1325" i="1"/>
  <c r="H1325" i="1" s="1"/>
  <c r="G1324" i="1"/>
  <c r="H1324" i="1" s="1"/>
  <c r="G1323" i="1"/>
  <c r="H1323" i="1" s="1"/>
  <c r="G1322" i="1"/>
  <c r="H1322" i="1" s="1"/>
  <c r="G1321" i="1"/>
  <c r="H1321" i="1" s="1"/>
  <c r="G1320" i="1"/>
  <c r="H1320" i="1" s="1"/>
  <c r="G1319" i="1"/>
  <c r="H1319" i="1" s="1"/>
  <c r="G1318" i="1"/>
  <c r="H1318" i="1" s="1"/>
  <c r="G1317" i="1"/>
  <c r="H1317" i="1" s="1"/>
  <c r="G1316" i="1"/>
  <c r="H1316" i="1" s="1"/>
  <c r="G1315" i="1"/>
  <c r="H1315" i="1" s="1"/>
  <c r="G1314" i="1"/>
  <c r="H1314" i="1" s="1"/>
  <c r="G1313" i="1"/>
  <c r="H1313" i="1" s="1"/>
  <c r="G1312" i="1"/>
  <c r="H1312" i="1" s="1"/>
  <c r="G1311" i="1"/>
  <c r="H1311" i="1" s="1"/>
  <c r="G1310" i="1"/>
  <c r="H1310" i="1" s="1"/>
  <c r="G1309" i="1"/>
  <c r="H1309" i="1" s="1"/>
  <c r="G1308" i="1"/>
  <c r="H1308" i="1" s="1"/>
  <c r="G1307" i="1"/>
  <c r="H1307" i="1" s="1"/>
  <c r="G1306" i="1"/>
  <c r="H1306" i="1" s="1"/>
  <c r="G1305" i="1"/>
  <c r="H1305" i="1" s="1"/>
  <c r="G1304" i="1"/>
  <c r="H1304" i="1" s="1"/>
  <c r="G1303" i="1"/>
  <c r="H1303" i="1" s="1"/>
  <c r="G1302" i="1"/>
  <c r="H1302" i="1" s="1"/>
  <c r="G1301" i="1"/>
  <c r="H1301" i="1" s="1"/>
  <c r="G1300" i="1"/>
  <c r="H1300" i="1" s="1"/>
  <c r="G1299" i="1"/>
  <c r="H1299" i="1" s="1"/>
  <c r="G1298" i="1"/>
  <c r="H1298" i="1" s="1"/>
  <c r="G1297" i="1"/>
  <c r="H1297" i="1" s="1"/>
  <c r="G1296" i="1"/>
  <c r="H1296" i="1" s="1"/>
  <c r="G1295" i="1"/>
  <c r="H1295" i="1" s="1"/>
  <c r="G1294" i="1"/>
  <c r="H1294" i="1" s="1"/>
  <c r="G1293" i="1"/>
  <c r="H1293" i="1" s="1"/>
  <c r="G1292" i="1"/>
  <c r="H1292" i="1" s="1"/>
  <c r="G1291" i="1"/>
  <c r="H1291" i="1" s="1"/>
  <c r="G1290" i="1"/>
  <c r="H1290" i="1" s="1"/>
  <c r="G1289" i="1"/>
  <c r="H1289" i="1" s="1"/>
  <c r="G1288" i="1"/>
  <c r="H1288" i="1" s="1"/>
  <c r="G1287" i="1"/>
  <c r="H1287" i="1" s="1"/>
  <c r="G1286" i="1"/>
  <c r="H1286" i="1" s="1"/>
  <c r="G1285" i="1"/>
  <c r="H1285" i="1" s="1"/>
  <c r="G1284" i="1"/>
  <c r="H1284" i="1" s="1"/>
  <c r="G1283" i="1"/>
  <c r="H1283" i="1" s="1"/>
  <c r="G1282" i="1"/>
  <c r="H1282" i="1" s="1"/>
  <c r="G1281" i="1"/>
  <c r="H1281" i="1" s="1"/>
  <c r="G1280" i="1"/>
  <c r="H1280" i="1" s="1"/>
  <c r="G1279" i="1"/>
  <c r="H1279" i="1" s="1"/>
  <c r="G1278" i="1"/>
  <c r="H1278" i="1" s="1"/>
  <c r="G1277" i="1"/>
  <c r="H1277" i="1" s="1"/>
  <c r="G1276" i="1"/>
  <c r="H1276" i="1" s="1"/>
  <c r="G1275" i="1"/>
  <c r="H1275" i="1" s="1"/>
  <c r="G1274" i="1"/>
  <c r="H1274" i="1" s="1"/>
  <c r="G1273" i="1"/>
  <c r="H1273" i="1" s="1"/>
  <c r="G1272" i="1"/>
  <c r="H1272" i="1" s="1"/>
  <c r="G1271" i="1"/>
  <c r="H1271" i="1" s="1"/>
  <c r="G1270" i="1"/>
  <c r="H1270" i="1" s="1"/>
  <c r="G1269" i="1"/>
  <c r="H1269" i="1" s="1"/>
  <c r="G1268" i="1"/>
  <c r="H1268" i="1" s="1"/>
  <c r="G1267" i="1"/>
  <c r="H1267" i="1" s="1"/>
  <c r="G1266" i="1"/>
  <c r="H1266" i="1" s="1"/>
  <c r="G1265" i="1"/>
  <c r="H1265" i="1" s="1"/>
  <c r="G1264" i="1"/>
  <c r="H1264" i="1" s="1"/>
  <c r="G1263" i="1"/>
  <c r="H1263" i="1" s="1"/>
  <c r="G1262" i="1"/>
  <c r="H1262" i="1" s="1"/>
  <c r="G1261" i="1"/>
  <c r="H1261" i="1" s="1"/>
  <c r="G1260" i="1"/>
  <c r="H1260" i="1" s="1"/>
  <c r="G1259" i="1"/>
  <c r="H1259" i="1" s="1"/>
  <c r="G1258" i="1"/>
  <c r="H1258" i="1" s="1"/>
  <c r="G1257" i="1"/>
  <c r="H1257" i="1" s="1"/>
  <c r="G1256" i="1"/>
  <c r="H1256" i="1" s="1"/>
  <c r="G1255" i="1"/>
  <c r="H1255" i="1" s="1"/>
  <c r="G1254" i="1"/>
  <c r="H1254" i="1" s="1"/>
  <c r="G1253" i="1"/>
  <c r="H1253" i="1" s="1"/>
  <c r="G1252" i="1"/>
  <c r="H1252" i="1" s="1"/>
  <c r="G1251" i="1"/>
  <c r="H1251" i="1" s="1"/>
  <c r="G1250" i="1"/>
  <c r="H1250" i="1" s="1"/>
  <c r="G1249" i="1"/>
  <c r="H1249" i="1" s="1"/>
  <c r="G1248" i="1"/>
  <c r="H1248" i="1" s="1"/>
  <c r="G1247" i="1"/>
  <c r="H1247" i="1" s="1"/>
  <c r="G1246" i="1"/>
  <c r="H1246" i="1" s="1"/>
  <c r="G1245" i="1"/>
  <c r="H1245" i="1" s="1"/>
  <c r="G1244" i="1"/>
  <c r="H1244" i="1" s="1"/>
  <c r="G1242" i="1"/>
  <c r="H1242" i="1" s="1"/>
  <c r="G1241" i="1"/>
  <c r="H1241" i="1" s="1"/>
  <c r="G1240" i="1"/>
  <c r="H1240" i="1" s="1"/>
  <c r="G1239" i="1"/>
  <c r="H1239" i="1" s="1"/>
  <c r="G1238" i="1"/>
  <c r="H1238" i="1" s="1"/>
  <c r="G1237" i="1"/>
  <c r="H1237" i="1" s="1"/>
  <c r="G1236" i="1"/>
  <c r="H1236" i="1" s="1"/>
  <c r="G1235" i="1"/>
  <c r="H1235" i="1" s="1"/>
  <c r="G1234" i="1"/>
  <c r="H1234" i="1" s="1"/>
  <c r="G1233" i="1"/>
  <c r="H1233" i="1" s="1"/>
  <c r="G1232" i="1"/>
  <c r="H1232" i="1" s="1"/>
  <c r="G1231" i="1"/>
  <c r="H1231" i="1" s="1"/>
  <c r="G1230" i="1"/>
  <c r="H1230" i="1" s="1"/>
  <c r="G1229" i="1"/>
  <c r="H1229" i="1" s="1"/>
  <c r="G1228" i="1"/>
  <c r="H1228" i="1" s="1"/>
  <c r="G1227" i="1"/>
  <c r="H1227" i="1" s="1"/>
  <c r="G1226" i="1"/>
  <c r="H1226" i="1" s="1"/>
  <c r="G1225" i="1"/>
  <c r="H1225" i="1" s="1"/>
  <c r="G1224" i="1"/>
  <c r="H1224" i="1" s="1"/>
  <c r="G1223" i="1"/>
  <c r="H1223" i="1" s="1"/>
  <c r="G1222" i="1"/>
  <c r="H1222" i="1" s="1"/>
  <c r="G1221" i="1"/>
  <c r="H1221" i="1" s="1"/>
  <c r="G1220" i="1"/>
  <c r="H1220" i="1" s="1"/>
  <c r="G1219" i="1"/>
  <c r="H1219" i="1" s="1"/>
  <c r="G1218" i="1"/>
  <c r="H1218" i="1" s="1"/>
  <c r="G1217" i="1"/>
  <c r="H1217" i="1" s="1"/>
  <c r="G1216" i="1"/>
  <c r="H1216" i="1" s="1"/>
  <c r="G1215" i="1"/>
  <c r="H1215" i="1" s="1"/>
  <c r="G1214" i="1"/>
  <c r="H1214" i="1" s="1"/>
  <c r="G1213" i="1"/>
  <c r="H1213" i="1" s="1"/>
  <c r="G1212" i="1"/>
  <c r="H1212" i="1" s="1"/>
  <c r="G1211" i="1"/>
  <c r="H1211" i="1" s="1"/>
  <c r="G1210" i="1"/>
  <c r="H1210" i="1" s="1"/>
  <c r="G1209" i="1"/>
  <c r="H1209" i="1" s="1"/>
  <c r="G1208" i="1"/>
  <c r="H1208" i="1" s="1"/>
  <c r="G1207" i="1"/>
  <c r="H1207" i="1" s="1"/>
  <c r="G1206" i="1"/>
  <c r="H1206" i="1" s="1"/>
  <c r="G1205" i="1"/>
  <c r="H1205" i="1" s="1"/>
  <c r="G1204" i="1"/>
  <c r="H1204" i="1" s="1"/>
  <c r="G1202" i="1"/>
  <c r="H1202" i="1" s="1"/>
  <c r="G1201" i="1"/>
  <c r="H1201" i="1" s="1"/>
  <c r="G1199" i="1"/>
  <c r="H1199" i="1" s="1"/>
  <c r="G1198" i="1"/>
  <c r="H1198" i="1" s="1"/>
  <c r="G1197" i="1"/>
  <c r="H1197" i="1" s="1"/>
  <c r="G1196" i="1"/>
  <c r="H1196" i="1" s="1"/>
  <c r="G1195" i="1"/>
  <c r="H1195" i="1" s="1"/>
  <c r="G1194" i="1"/>
  <c r="H1194" i="1" s="1"/>
  <c r="G1193" i="1"/>
  <c r="H1193" i="1" s="1"/>
  <c r="G1192" i="1"/>
  <c r="H1192" i="1" s="1"/>
  <c r="G1191" i="1"/>
  <c r="H1191" i="1" s="1"/>
  <c r="G1190" i="1"/>
  <c r="H1190" i="1" s="1"/>
  <c r="G1189" i="1"/>
  <c r="H1189" i="1" s="1"/>
  <c r="G1188" i="1"/>
  <c r="H1188" i="1" s="1"/>
  <c r="G1187" i="1"/>
  <c r="H1187" i="1" s="1"/>
  <c r="G1186" i="1"/>
  <c r="H1186" i="1" s="1"/>
  <c r="G1185" i="1"/>
  <c r="H1185" i="1" s="1"/>
  <c r="G1184" i="1"/>
  <c r="H1184" i="1" s="1"/>
  <c r="G1182" i="1"/>
  <c r="H1182" i="1" s="1"/>
  <c r="G1181" i="1"/>
  <c r="H1181" i="1" s="1"/>
  <c r="G1180" i="1"/>
  <c r="H1180" i="1" s="1"/>
  <c r="G1179" i="1"/>
  <c r="H1179" i="1" s="1"/>
  <c r="G1178" i="1"/>
  <c r="H1178" i="1" s="1"/>
  <c r="G1177" i="1"/>
  <c r="H1177" i="1" s="1"/>
  <c r="G1176" i="1"/>
  <c r="H1176" i="1" s="1"/>
  <c r="G1175" i="1"/>
  <c r="H1175" i="1" s="1"/>
  <c r="G1174" i="1"/>
  <c r="H1174" i="1" s="1"/>
  <c r="G1173" i="1"/>
  <c r="H1173" i="1" s="1"/>
  <c r="G1172" i="1"/>
  <c r="H1172" i="1" s="1"/>
  <c r="G1171" i="1"/>
  <c r="H1171" i="1" s="1"/>
  <c r="G1170" i="1"/>
  <c r="H1170" i="1" s="1"/>
  <c r="G1169" i="1"/>
  <c r="H1169" i="1" s="1"/>
  <c r="G1168" i="1"/>
  <c r="H1168" i="1" s="1"/>
  <c r="G1167" i="1"/>
  <c r="H1167" i="1" s="1"/>
  <c r="G1166" i="1"/>
  <c r="H1166" i="1" s="1"/>
  <c r="G1165" i="1"/>
  <c r="H1165" i="1" s="1"/>
  <c r="G1164" i="1"/>
  <c r="H1164" i="1" s="1"/>
  <c r="G1163" i="1"/>
  <c r="H1163" i="1" s="1"/>
  <c r="G1162" i="1"/>
  <c r="H1162" i="1" s="1"/>
  <c r="G1161" i="1"/>
  <c r="H1161" i="1" s="1"/>
  <c r="G1158" i="1"/>
  <c r="H1158" i="1" s="1"/>
  <c r="G1157" i="1"/>
  <c r="H1157" i="1" s="1"/>
  <c r="G1156" i="1"/>
  <c r="H1156" i="1" s="1"/>
  <c r="G1155" i="1"/>
  <c r="H1155" i="1" s="1"/>
  <c r="G1154" i="1"/>
  <c r="H1154" i="1" s="1"/>
  <c r="G1153" i="1"/>
  <c r="H1153" i="1" s="1"/>
  <c r="G1152" i="1"/>
  <c r="H1152" i="1" s="1"/>
  <c r="G1151" i="1"/>
  <c r="H1151" i="1" s="1"/>
  <c r="G1150" i="1"/>
  <c r="H1150" i="1" s="1"/>
  <c r="G1149" i="1"/>
  <c r="H1149" i="1" s="1"/>
  <c r="G1148" i="1"/>
  <c r="H1148" i="1" s="1"/>
  <c r="G1147" i="1"/>
  <c r="H1147" i="1" s="1"/>
  <c r="G1146" i="1"/>
  <c r="H1146" i="1" s="1"/>
  <c r="G1145" i="1"/>
  <c r="H1145" i="1" s="1"/>
  <c r="G1144" i="1"/>
  <c r="H1144" i="1" s="1"/>
  <c r="G1143" i="1"/>
  <c r="H1143" i="1" s="1"/>
  <c r="G1142" i="1"/>
  <c r="H1142" i="1" s="1"/>
  <c r="G1140" i="1"/>
  <c r="H1140" i="1" s="1"/>
  <c r="G1139" i="1"/>
  <c r="H1139" i="1" s="1"/>
  <c r="G1132" i="1"/>
  <c r="H1132" i="1" s="1"/>
  <c r="G1131" i="1"/>
  <c r="H1131" i="1" s="1"/>
  <c r="G1130" i="1"/>
  <c r="H1130" i="1" s="1"/>
  <c r="G1127" i="1"/>
  <c r="H1127" i="1" s="1"/>
  <c r="G1126" i="1"/>
  <c r="H1126" i="1" s="1"/>
  <c r="G1125" i="1"/>
  <c r="H1125" i="1" s="1"/>
  <c r="G1121" i="1"/>
  <c r="H1121" i="1" s="1"/>
  <c r="G1118" i="1"/>
  <c r="H1118" i="1" s="1"/>
  <c r="G1117" i="1"/>
  <c r="H1117" i="1" s="1"/>
  <c r="G1116" i="1"/>
  <c r="H1116" i="1" s="1"/>
  <c r="G1115" i="1"/>
  <c r="H1115" i="1" s="1"/>
  <c r="G1114" i="1"/>
  <c r="H1114" i="1" s="1"/>
  <c r="G1113" i="1"/>
  <c r="H1113" i="1" s="1"/>
  <c r="G1112" i="1"/>
  <c r="H1112" i="1" s="1"/>
  <c r="G1111" i="1"/>
  <c r="H1111" i="1" s="1"/>
  <c r="G1110" i="1"/>
  <c r="H1110" i="1" s="1"/>
  <c r="G1109" i="1"/>
  <c r="H1109" i="1" s="1"/>
  <c r="G1108" i="1"/>
  <c r="H1108" i="1" s="1"/>
  <c r="G1107" i="1"/>
  <c r="H1107" i="1" s="1"/>
  <c r="G1106" i="1"/>
  <c r="H1106" i="1" s="1"/>
  <c r="G1105" i="1"/>
  <c r="H1105" i="1" s="1"/>
  <c r="G1104" i="1"/>
  <c r="H1104" i="1" s="1"/>
  <c r="G1103" i="1"/>
  <c r="H1103" i="1" s="1"/>
  <c r="G1102" i="1"/>
  <c r="H1102" i="1" s="1"/>
  <c r="G1101" i="1"/>
  <c r="H1101" i="1" s="1"/>
  <c r="G1100" i="1"/>
  <c r="H1100" i="1" s="1"/>
  <c r="G1099" i="1"/>
  <c r="H1099" i="1" s="1"/>
  <c r="G1098" i="1"/>
  <c r="H1098" i="1" s="1"/>
  <c r="G1097" i="1"/>
  <c r="H1097" i="1" s="1"/>
  <c r="G1096" i="1"/>
  <c r="H1096" i="1" s="1"/>
  <c r="G1095" i="1"/>
  <c r="H1095" i="1" s="1"/>
  <c r="G1094" i="1"/>
  <c r="H1094" i="1" s="1"/>
  <c r="G1093" i="1"/>
  <c r="H1093" i="1" s="1"/>
  <c r="G1092" i="1"/>
  <c r="H1092" i="1" s="1"/>
  <c r="G1091" i="1"/>
  <c r="H1091" i="1" s="1"/>
  <c r="G1090" i="1"/>
  <c r="H1090" i="1" s="1"/>
  <c r="G1089" i="1"/>
  <c r="H1089" i="1" s="1"/>
  <c r="G1088" i="1"/>
  <c r="H1088" i="1" s="1"/>
  <c r="G1087" i="1"/>
  <c r="H1087" i="1" s="1"/>
  <c r="G1086" i="1"/>
  <c r="H1086" i="1" s="1"/>
  <c r="G1085" i="1"/>
  <c r="H1085" i="1" s="1"/>
  <c r="G1083" i="1"/>
  <c r="H1083" i="1" s="1"/>
  <c r="G1082" i="1"/>
  <c r="H1082" i="1" s="1"/>
  <c r="G1081" i="1"/>
  <c r="H1081" i="1" s="1"/>
  <c r="G1080" i="1"/>
  <c r="H1080" i="1" s="1"/>
  <c r="G1079" i="1"/>
  <c r="H1079" i="1" s="1"/>
  <c r="G1078" i="1"/>
  <c r="H1078" i="1" s="1"/>
  <c r="G1077" i="1"/>
  <c r="H1077" i="1" s="1"/>
  <c r="G1076" i="1"/>
  <c r="H1076" i="1" s="1"/>
  <c r="G1075" i="1"/>
  <c r="H1075" i="1" s="1"/>
  <c r="G1073" i="1"/>
  <c r="H1073" i="1" s="1"/>
  <c r="G1072" i="1"/>
  <c r="H1072" i="1" s="1"/>
  <c r="G1071" i="1"/>
  <c r="H1071" i="1" s="1"/>
  <c r="G1070" i="1"/>
  <c r="H1070" i="1" s="1"/>
  <c r="G1069" i="1"/>
  <c r="H1069" i="1" s="1"/>
  <c r="G1068" i="1"/>
  <c r="H1068" i="1" s="1"/>
  <c r="G1067" i="1"/>
  <c r="H1067" i="1" s="1"/>
  <c r="G1063" i="1"/>
  <c r="H1063" i="1" s="1"/>
  <c r="G1062" i="1"/>
  <c r="H1062" i="1" s="1"/>
  <c r="G1061" i="1"/>
  <c r="H1061" i="1" s="1"/>
  <c r="G1060" i="1"/>
  <c r="H1060" i="1" s="1"/>
  <c r="G1059" i="1"/>
  <c r="H1059" i="1" s="1"/>
  <c r="G1058" i="1"/>
  <c r="H1058" i="1" s="1"/>
  <c r="G1057" i="1"/>
  <c r="H1057" i="1" s="1"/>
  <c r="G1056" i="1"/>
  <c r="H1056" i="1" s="1"/>
  <c r="G1055" i="1"/>
  <c r="H1055" i="1" s="1"/>
  <c r="G1054" i="1"/>
  <c r="H1054" i="1" s="1"/>
  <c r="G1053" i="1"/>
  <c r="H1053" i="1" s="1"/>
  <c r="G1052" i="1"/>
  <c r="H1052" i="1" s="1"/>
  <c r="G1051" i="1"/>
  <c r="H1051" i="1" s="1"/>
  <c r="G1050" i="1"/>
  <c r="H1050" i="1" s="1"/>
  <c r="G1049" i="1"/>
  <c r="H1049" i="1" s="1"/>
  <c r="G1048" i="1"/>
  <c r="H1048" i="1" s="1"/>
  <c r="G1047" i="1"/>
  <c r="H1047" i="1" s="1"/>
  <c r="G1046" i="1"/>
  <c r="H1046" i="1" s="1"/>
  <c r="G1045" i="1"/>
  <c r="H1045" i="1" s="1"/>
  <c r="G1044" i="1"/>
  <c r="H1044" i="1" s="1"/>
  <c r="G1043" i="1"/>
  <c r="H1043" i="1" s="1"/>
  <c r="G1042" i="1"/>
  <c r="H1042" i="1" s="1"/>
  <c r="G1041" i="1"/>
  <c r="H1041" i="1" s="1"/>
  <c r="G1040" i="1"/>
  <c r="H1040" i="1" s="1"/>
  <c r="G1039" i="1"/>
  <c r="H1039" i="1" s="1"/>
  <c r="G1038" i="1"/>
  <c r="H1038" i="1" s="1"/>
  <c r="G1003" i="1"/>
  <c r="H1003" i="1" s="1"/>
  <c r="G1002" i="1"/>
  <c r="H1002" i="1" s="1"/>
  <c r="G1001" i="1"/>
  <c r="H1001" i="1" s="1"/>
  <c r="G1000" i="1"/>
  <c r="H1000" i="1" s="1"/>
  <c r="G999" i="1"/>
  <c r="H999" i="1" s="1"/>
  <c r="G998" i="1"/>
  <c r="H998" i="1" s="1"/>
  <c r="G997" i="1"/>
  <c r="H997" i="1" s="1"/>
  <c r="G996" i="1"/>
  <c r="H996" i="1" s="1"/>
  <c r="G995" i="1"/>
  <c r="H995" i="1" s="1"/>
  <c r="G994" i="1"/>
  <c r="H994" i="1" s="1"/>
  <c r="G993" i="1"/>
  <c r="H993" i="1" s="1"/>
  <c r="G992" i="1"/>
  <c r="H992" i="1" s="1"/>
  <c r="G990" i="1"/>
  <c r="H990" i="1" s="1"/>
  <c r="G989" i="1"/>
  <c r="H989" i="1" s="1"/>
  <c r="G988" i="1"/>
  <c r="H988" i="1" s="1"/>
  <c r="G987" i="1"/>
  <c r="H987" i="1" s="1"/>
  <c r="G986" i="1"/>
  <c r="H986" i="1" s="1"/>
  <c r="G985" i="1"/>
  <c r="H985" i="1" s="1"/>
  <c r="G983" i="1"/>
  <c r="H983" i="1" s="1"/>
  <c r="G982" i="1"/>
  <c r="H982" i="1" s="1"/>
  <c r="G981" i="1"/>
  <c r="H981" i="1" s="1"/>
  <c r="G980" i="1"/>
  <c r="H980" i="1" s="1"/>
  <c r="G979" i="1"/>
  <c r="H979" i="1" s="1"/>
  <c r="G978" i="1"/>
  <c r="H978" i="1" s="1"/>
  <c r="G977" i="1"/>
  <c r="H977" i="1" s="1"/>
  <c r="G976" i="1"/>
  <c r="H976" i="1" s="1"/>
  <c r="G975" i="1"/>
  <c r="H975" i="1" s="1"/>
  <c r="G974" i="1"/>
  <c r="H974" i="1" s="1"/>
  <c r="G973" i="1"/>
  <c r="H973" i="1" s="1"/>
  <c r="G972" i="1"/>
  <c r="H972" i="1" s="1"/>
  <c r="G971" i="1"/>
  <c r="H971" i="1" s="1"/>
  <c r="G970" i="1"/>
  <c r="H970" i="1" s="1"/>
  <c r="G969" i="1"/>
  <c r="H969" i="1" s="1"/>
  <c r="G968" i="1"/>
  <c r="H968" i="1" s="1"/>
  <c r="G966" i="1"/>
  <c r="H966" i="1" s="1"/>
  <c r="G965" i="1"/>
  <c r="H965" i="1" s="1"/>
  <c r="G963" i="1"/>
  <c r="H963" i="1" s="1"/>
  <c r="G962" i="1"/>
  <c r="H962" i="1" s="1"/>
  <c r="G961" i="1"/>
  <c r="H961" i="1" s="1"/>
  <c r="G960" i="1"/>
  <c r="H960" i="1" s="1"/>
  <c r="G959" i="1"/>
  <c r="H959" i="1" s="1"/>
  <c r="G958" i="1"/>
  <c r="H958" i="1" s="1"/>
  <c r="G957" i="1"/>
  <c r="H957" i="1" s="1"/>
  <c r="G956" i="1"/>
  <c r="H956" i="1" s="1"/>
  <c r="G955" i="1"/>
  <c r="H955" i="1" s="1"/>
  <c r="G954" i="1"/>
  <c r="H954" i="1" s="1"/>
  <c r="G953" i="1"/>
  <c r="H953" i="1" s="1"/>
  <c r="G952" i="1"/>
  <c r="H952" i="1" s="1"/>
  <c r="G951" i="1"/>
  <c r="H951" i="1" s="1"/>
  <c r="G950" i="1"/>
  <c r="H950" i="1" s="1"/>
  <c r="G948" i="1"/>
  <c r="H948" i="1" s="1"/>
  <c r="G947" i="1"/>
  <c r="H947" i="1" s="1"/>
  <c r="G946" i="1"/>
  <c r="H946" i="1" s="1"/>
  <c r="G945" i="1"/>
  <c r="H945" i="1" s="1"/>
  <c r="G944" i="1"/>
  <c r="H944" i="1" s="1"/>
  <c r="G943" i="1"/>
  <c r="H943" i="1" s="1"/>
  <c r="G942" i="1"/>
  <c r="H942" i="1" s="1"/>
  <c r="G940" i="1"/>
  <c r="H940" i="1" s="1"/>
  <c r="G939" i="1"/>
  <c r="H939" i="1" s="1"/>
  <c r="G938" i="1"/>
  <c r="H938" i="1" s="1"/>
  <c r="G937" i="1"/>
  <c r="H937" i="1" s="1"/>
  <c r="G936" i="1"/>
  <c r="H936" i="1" s="1"/>
  <c r="G935" i="1"/>
  <c r="H935" i="1" s="1"/>
  <c r="G934" i="1"/>
  <c r="H934" i="1" s="1"/>
  <c r="G933" i="1"/>
  <c r="H933" i="1" s="1"/>
  <c r="G930" i="1"/>
  <c r="H930" i="1" s="1"/>
  <c r="G929" i="1"/>
  <c r="H929" i="1" s="1"/>
  <c r="G928" i="1"/>
  <c r="H928" i="1" s="1"/>
  <c r="G927" i="1"/>
  <c r="H927" i="1" s="1"/>
  <c r="G926" i="1"/>
  <c r="H926" i="1" s="1"/>
  <c r="G925" i="1"/>
  <c r="H925" i="1" s="1"/>
  <c r="G924" i="1"/>
  <c r="H924" i="1" s="1"/>
  <c r="G923" i="1"/>
  <c r="H923" i="1" s="1"/>
  <c r="G922" i="1"/>
  <c r="H922" i="1" s="1"/>
  <c r="G921" i="1"/>
  <c r="H921" i="1" s="1"/>
  <c r="G920" i="1"/>
  <c r="H920" i="1" s="1"/>
  <c r="G919" i="1"/>
  <c r="H919" i="1" s="1"/>
  <c r="G918" i="1"/>
  <c r="H918" i="1" s="1"/>
  <c r="G917" i="1"/>
  <c r="H917" i="1" s="1"/>
  <c r="G916" i="1"/>
  <c r="H916" i="1" s="1"/>
  <c r="G915" i="1"/>
  <c r="H915" i="1" s="1"/>
  <c r="G914" i="1"/>
  <c r="H914" i="1" s="1"/>
  <c r="G913" i="1"/>
  <c r="H913" i="1" s="1"/>
  <c r="G912" i="1"/>
  <c r="H912" i="1" s="1"/>
  <c r="G911" i="1"/>
  <c r="H911" i="1" s="1"/>
  <c r="G910" i="1"/>
  <c r="H910" i="1" s="1"/>
  <c r="G909" i="1"/>
  <c r="H909" i="1" s="1"/>
  <c r="G908" i="1"/>
  <c r="H908" i="1" s="1"/>
  <c r="G907" i="1"/>
  <c r="H907" i="1" s="1"/>
  <c r="G906" i="1"/>
  <c r="H906" i="1" s="1"/>
  <c r="G905" i="1"/>
  <c r="H905" i="1" s="1"/>
  <c r="G904" i="1"/>
  <c r="H904" i="1" s="1"/>
  <c r="G903" i="1"/>
  <c r="H903" i="1" s="1"/>
  <c r="G902" i="1"/>
  <c r="H902" i="1" s="1"/>
  <c r="G901" i="1"/>
  <c r="H901" i="1" s="1"/>
  <c r="G900" i="1"/>
  <c r="H900" i="1" s="1"/>
  <c r="G899" i="1"/>
  <c r="H899" i="1" s="1"/>
  <c r="G898" i="1"/>
  <c r="H898" i="1" s="1"/>
  <c r="G897" i="1"/>
  <c r="H897" i="1" s="1"/>
  <c r="G896" i="1"/>
  <c r="H896" i="1" s="1"/>
  <c r="G895" i="1"/>
  <c r="H895" i="1" s="1"/>
  <c r="G894" i="1"/>
  <c r="H894" i="1" s="1"/>
  <c r="G893" i="1"/>
  <c r="H893" i="1" s="1"/>
  <c r="G892" i="1"/>
  <c r="H892" i="1" s="1"/>
  <c r="G891" i="1"/>
  <c r="H891" i="1" s="1"/>
  <c r="G890" i="1"/>
  <c r="H890" i="1" s="1"/>
  <c r="G889" i="1"/>
  <c r="H889" i="1" s="1"/>
  <c r="G888" i="1"/>
  <c r="H888" i="1" s="1"/>
  <c r="G887" i="1"/>
  <c r="H887" i="1" s="1"/>
  <c r="G886" i="1"/>
  <c r="H886" i="1" s="1"/>
  <c r="G885" i="1"/>
  <c r="H885" i="1" s="1"/>
  <c r="G884" i="1"/>
  <c r="H884" i="1" s="1"/>
  <c r="G883" i="1"/>
  <c r="H883" i="1" s="1"/>
  <c r="G882" i="1"/>
  <c r="H882" i="1" s="1"/>
  <c r="G881" i="1"/>
  <c r="H881" i="1" s="1"/>
  <c r="G879" i="1"/>
  <c r="H879" i="1" s="1"/>
  <c r="G878" i="1"/>
  <c r="H878" i="1" s="1"/>
  <c r="G877" i="1"/>
  <c r="H877" i="1" s="1"/>
  <c r="G876" i="1"/>
  <c r="H876" i="1" s="1"/>
  <c r="G875" i="1"/>
  <c r="H875" i="1" s="1"/>
  <c r="G874" i="1"/>
  <c r="H874" i="1" s="1"/>
  <c r="G870" i="1"/>
  <c r="H870" i="1" s="1"/>
  <c r="G869" i="1"/>
  <c r="H869" i="1" s="1"/>
  <c r="G868" i="1"/>
  <c r="H868" i="1" s="1"/>
  <c r="G867" i="1"/>
  <c r="H867" i="1" s="1"/>
  <c r="G866" i="1"/>
  <c r="H866" i="1" s="1"/>
  <c r="G865" i="1"/>
  <c r="H865" i="1" s="1"/>
  <c r="G864" i="1"/>
  <c r="H864" i="1" s="1"/>
  <c r="G863" i="1"/>
  <c r="H863" i="1" s="1"/>
  <c r="G862" i="1"/>
  <c r="H862" i="1" s="1"/>
  <c r="G861" i="1"/>
  <c r="H861" i="1" s="1"/>
  <c r="G860" i="1"/>
  <c r="H860" i="1" s="1"/>
  <c r="G859" i="1"/>
  <c r="H859" i="1" s="1"/>
  <c r="G858" i="1"/>
  <c r="H858" i="1" s="1"/>
  <c r="G857" i="1"/>
  <c r="H857" i="1" s="1"/>
  <c r="G856" i="1"/>
  <c r="H856" i="1" s="1"/>
  <c r="G855" i="1"/>
  <c r="H855" i="1" s="1"/>
  <c r="G854" i="1"/>
  <c r="H854" i="1" s="1"/>
  <c r="G853" i="1"/>
  <c r="H853" i="1" s="1"/>
  <c r="G852" i="1"/>
  <c r="H852" i="1" s="1"/>
  <c r="G851" i="1"/>
  <c r="H851" i="1" s="1"/>
  <c r="G850" i="1"/>
  <c r="H850" i="1" s="1"/>
  <c r="G849" i="1"/>
  <c r="H849" i="1" s="1"/>
  <c r="G848" i="1"/>
  <c r="H848" i="1" s="1"/>
  <c r="G846" i="1"/>
  <c r="H846" i="1" s="1"/>
  <c r="G845" i="1"/>
  <c r="H845" i="1" s="1"/>
  <c r="G844" i="1"/>
  <c r="H844" i="1" s="1"/>
  <c r="G843" i="1"/>
  <c r="H843" i="1" s="1"/>
  <c r="G842" i="1"/>
  <c r="H842" i="1" s="1"/>
  <c r="G841" i="1"/>
  <c r="H841" i="1" s="1"/>
  <c r="G840" i="1"/>
  <c r="H840" i="1" s="1"/>
  <c r="G839" i="1"/>
  <c r="H839" i="1" s="1"/>
  <c r="G838" i="1"/>
  <c r="H838" i="1" s="1"/>
  <c r="G837" i="1"/>
  <c r="H837" i="1" s="1"/>
  <c r="G836" i="1"/>
  <c r="H836" i="1" s="1"/>
  <c r="G835" i="1"/>
  <c r="H835" i="1" s="1"/>
  <c r="G834" i="1"/>
  <c r="H834" i="1" s="1"/>
  <c r="G833" i="1"/>
  <c r="H833" i="1" s="1"/>
  <c r="G832" i="1"/>
  <c r="H832" i="1" s="1"/>
  <c r="G831" i="1"/>
  <c r="H831" i="1" s="1"/>
  <c r="G829" i="1"/>
  <c r="H829" i="1" s="1"/>
  <c r="G828" i="1"/>
  <c r="H828" i="1" s="1"/>
  <c r="G827" i="1"/>
  <c r="H827" i="1" s="1"/>
  <c r="G826" i="1"/>
  <c r="H826" i="1" s="1"/>
  <c r="G825" i="1"/>
  <c r="H825" i="1" s="1"/>
  <c r="G824" i="1"/>
  <c r="H824" i="1" s="1"/>
  <c r="G823" i="1"/>
  <c r="H823" i="1" s="1"/>
  <c r="G822" i="1"/>
  <c r="H822" i="1" s="1"/>
  <c r="G821" i="1"/>
  <c r="H821" i="1" s="1"/>
  <c r="G820" i="1"/>
  <c r="H820" i="1" s="1"/>
  <c r="G819" i="1"/>
  <c r="H819" i="1" s="1"/>
  <c r="G818" i="1"/>
  <c r="H818" i="1" s="1"/>
  <c r="G817" i="1"/>
  <c r="H817" i="1" s="1"/>
  <c r="G816" i="1"/>
  <c r="H816" i="1" s="1"/>
  <c r="G815" i="1"/>
  <c r="H815" i="1" s="1"/>
  <c r="G814" i="1"/>
  <c r="H814" i="1" s="1"/>
  <c r="G813" i="1"/>
  <c r="H813" i="1" s="1"/>
  <c r="G812" i="1"/>
  <c r="H812" i="1" s="1"/>
  <c r="G811" i="1"/>
  <c r="H811" i="1" s="1"/>
  <c r="G810" i="1"/>
  <c r="H810" i="1" s="1"/>
  <c r="G809" i="1"/>
  <c r="H809" i="1" s="1"/>
  <c r="G808" i="1"/>
  <c r="H808" i="1" s="1"/>
  <c r="G807" i="1"/>
  <c r="H807" i="1" s="1"/>
  <c r="G806" i="1"/>
  <c r="H806" i="1" s="1"/>
  <c r="G805" i="1"/>
  <c r="H805" i="1" s="1"/>
  <c r="G804" i="1"/>
  <c r="H804" i="1" s="1"/>
  <c r="G803" i="1"/>
  <c r="H803" i="1" s="1"/>
  <c r="G802" i="1"/>
  <c r="H802" i="1" s="1"/>
  <c r="G801" i="1"/>
  <c r="H801" i="1" s="1"/>
  <c r="G800" i="1"/>
  <c r="H800" i="1" s="1"/>
  <c r="G799" i="1"/>
  <c r="H799" i="1" s="1"/>
  <c r="G798" i="1"/>
  <c r="H798" i="1" s="1"/>
  <c r="G797" i="1"/>
  <c r="H797" i="1" s="1"/>
  <c r="G796" i="1"/>
  <c r="H796" i="1" s="1"/>
  <c r="G795" i="1"/>
  <c r="H795" i="1" s="1"/>
  <c r="G794" i="1"/>
  <c r="H794" i="1" s="1"/>
  <c r="G793" i="1"/>
  <c r="H793" i="1" s="1"/>
  <c r="G792" i="1"/>
  <c r="H792" i="1" s="1"/>
  <c r="G791" i="1"/>
  <c r="H791" i="1" s="1"/>
  <c r="G790" i="1"/>
  <c r="H790" i="1" s="1"/>
  <c r="G789" i="1"/>
  <c r="H789" i="1" s="1"/>
  <c r="G788" i="1"/>
  <c r="H788" i="1" s="1"/>
  <c r="G787" i="1"/>
  <c r="H787" i="1" s="1"/>
  <c r="G786" i="1"/>
  <c r="H786" i="1" s="1"/>
  <c r="G785" i="1"/>
  <c r="H785" i="1" s="1"/>
  <c r="G784" i="1"/>
  <c r="H784" i="1" s="1"/>
  <c r="G783" i="1"/>
  <c r="H783" i="1" s="1"/>
  <c r="G782" i="1"/>
  <c r="H782" i="1" s="1"/>
  <c r="G781" i="1"/>
  <c r="H781" i="1" s="1"/>
  <c r="G780" i="1"/>
  <c r="H780" i="1" s="1"/>
  <c r="G779" i="1"/>
  <c r="H779" i="1" s="1"/>
  <c r="G778" i="1"/>
  <c r="H778" i="1" s="1"/>
  <c r="G777" i="1"/>
  <c r="H777" i="1" s="1"/>
  <c r="G776" i="1"/>
  <c r="H776" i="1" s="1"/>
  <c r="G775" i="1"/>
  <c r="H775" i="1" s="1"/>
  <c r="G774" i="1"/>
  <c r="H774" i="1" s="1"/>
  <c r="G773" i="1"/>
  <c r="H773" i="1" s="1"/>
  <c r="G772" i="1"/>
  <c r="H772" i="1" s="1"/>
  <c r="G771" i="1"/>
  <c r="H771" i="1" s="1"/>
  <c r="G770" i="1"/>
  <c r="H770" i="1" s="1"/>
  <c r="G769" i="1"/>
  <c r="H769" i="1" s="1"/>
  <c r="G768" i="1"/>
  <c r="H768" i="1" s="1"/>
  <c r="G767" i="1"/>
  <c r="H767" i="1" s="1"/>
  <c r="G766" i="1"/>
  <c r="H766" i="1" s="1"/>
  <c r="G765" i="1"/>
  <c r="H765" i="1" s="1"/>
  <c r="G764" i="1"/>
  <c r="H764" i="1" s="1"/>
  <c r="G763" i="1"/>
  <c r="H763" i="1" s="1"/>
  <c r="G762" i="1"/>
  <c r="H762" i="1" s="1"/>
  <c r="G761" i="1"/>
  <c r="H761" i="1" s="1"/>
  <c r="G760" i="1"/>
  <c r="H760" i="1" s="1"/>
  <c r="G759" i="1"/>
  <c r="H759" i="1" s="1"/>
  <c r="G758" i="1"/>
  <c r="H758" i="1" s="1"/>
  <c r="G757" i="1"/>
  <c r="H757" i="1" s="1"/>
  <c r="G756" i="1"/>
  <c r="H756" i="1" s="1"/>
  <c r="G755" i="1"/>
  <c r="H755" i="1" s="1"/>
  <c r="G754" i="1"/>
  <c r="H754" i="1" s="1"/>
  <c r="G753" i="1"/>
  <c r="H753" i="1" s="1"/>
  <c r="G752" i="1"/>
  <c r="H752" i="1" s="1"/>
  <c r="G751" i="1"/>
  <c r="H751" i="1" s="1"/>
  <c r="G750" i="1"/>
  <c r="H750" i="1" s="1"/>
  <c r="G749" i="1"/>
  <c r="H749" i="1" s="1"/>
  <c r="G748" i="1"/>
  <c r="H748" i="1" s="1"/>
  <c r="G746" i="1"/>
  <c r="H746" i="1" s="1"/>
  <c r="G745" i="1"/>
  <c r="H745" i="1" s="1"/>
  <c r="G744" i="1"/>
  <c r="H744" i="1" s="1"/>
  <c r="G743" i="1"/>
  <c r="H743" i="1" s="1"/>
  <c r="G742" i="1"/>
  <c r="H742" i="1" s="1"/>
  <c r="G741" i="1"/>
  <c r="H741" i="1" s="1"/>
  <c r="G740" i="1"/>
  <c r="H740" i="1" s="1"/>
  <c r="G739" i="1"/>
  <c r="H739" i="1" s="1"/>
  <c r="G738" i="1"/>
  <c r="H738" i="1" s="1"/>
  <c r="G737" i="1"/>
  <c r="H737" i="1" s="1"/>
  <c r="G736" i="1"/>
  <c r="H736" i="1" s="1"/>
  <c r="G735" i="1"/>
  <c r="H735" i="1" s="1"/>
  <c r="G734" i="1"/>
  <c r="H734" i="1" s="1"/>
  <c r="G733" i="1"/>
  <c r="H733" i="1" s="1"/>
  <c r="G732" i="1"/>
  <c r="H732" i="1" s="1"/>
  <c r="G731" i="1"/>
  <c r="H731" i="1" s="1"/>
  <c r="G730" i="1"/>
  <c r="H730" i="1" s="1"/>
  <c r="G729" i="1"/>
  <c r="H729" i="1" s="1"/>
  <c r="G728" i="1"/>
  <c r="H728" i="1" s="1"/>
  <c r="G727" i="1"/>
  <c r="H727" i="1" s="1"/>
  <c r="G726" i="1"/>
  <c r="H726" i="1" s="1"/>
  <c r="G725" i="1"/>
  <c r="H725" i="1" s="1"/>
  <c r="G724" i="1"/>
  <c r="H724" i="1" s="1"/>
  <c r="G723" i="1"/>
  <c r="H723" i="1" s="1"/>
  <c r="G722" i="1"/>
  <c r="H722" i="1" s="1"/>
  <c r="G721" i="1"/>
  <c r="H721" i="1" s="1"/>
  <c r="G720" i="1"/>
  <c r="H720" i="1" s="1"/>
  <c r="G719" i="1"/>
  <c r="H719" i="1" s="1"/>
  <c r="G718" i="1"/>
  <c r="H718" i="1" s="1"/>
  <c r="G717" i="1"/>
  <c r="H717" i="1" s="1"/>
  <c r="G716" i="1"/>
  <c r="H716" i="1" s="1"/>
  <c r="G715" i="1"/>
  <c r="H715" i="1" s="1"/>
  <c r="G714" i="1"/>
  <c r="H714" i="1" s="1"/>
  <c r="G713" i="1"/>
  <c r="H713" i="1" s="1"/>
  <c r="G712" i="1"/>
  <c r="H712" i="1" s="1"/>
  <c r="G711" i="1"/>
  <c r="H711" i="1" s="1"/>
  <c r="G710" i="1"/>
  <c r="H710" i="1" s="1"/>
  <c r="G709" i="1"/>
  <c r="H709" i="1" s="1"/>
  <c r="G708" i="1"/>
  <c r="H708" i="1" s="1"/>
  <c r="G707" i="1"/>
  <c r="H707" i="1" s="1"/>
  <c r="G706" i="1"/>
  <c r="H706" i="1" s="1"/>
  <c r="G705" i="1"/>
  <c r="H705" i="1" s="1"/>
  <c r="G704" i="1"/>
  <c r="H704" i="1" s="1"/>
  <c r="G703" i="1"/>
  <c r="H703" i="1" s="1"/>
  <c r="G702" i="1"/>
  <c r="H702" i="1" s="1"/>
  <c r="G701" i="1"/>
  <c r="H701" i="1" s="1"/>
  <c r="G700" i="1"/>
  <c r="H700" i="1" s="1"/>
  <c r="G699" i="1"/>
  <c r="H699" i="1" s="1"/>
  <c r="G698" i="1"/>
  <c r="H698" i="1" s="1"/>
  <c r="G697" i="1"/>
  <c r="H697" i="1" s="1"/>
  <c r="G696" i="1"/>
  <c r="H696" i="1" s="1"/>
  <c r="G695" i="1"/>
  <c r="H695" i="1" s="1"/>
  <c r="G694" i="1"/>
  <c r="H694" i="1" s="1"/>
  <c r="G693" i="1"/>
  <c r="H693" i="1" s="1"/>
  <c r="G692" i="1"/>
  <c r="H692" i="1" s="1"/>
  <c r="G691" i="1"/>
  <c r="H691" i="1" s="1"/>
  <c r="G690" i="1"/>
  <c r="H690" i="1" s="1"/>
  <c r="G689" i="1"/>
  <c r="H689" i="1" s="1"/>
  <c r="G688" i="1"/>
  <c r="H688" i="1" s="1"/>
  <c r="G687" i="1"/>
  <c r="H687" i="1" s="1"/>
  <c r="G686" i="1"/>
  <c r="H686" i="1" s="1"/>
  <c r="G685" i="1"/>
  <c r="H685" i="1" s="1"/>
  <c r="G684" i="1"/>
  <c r="H684" i="1" s="1"/>
  <c r="G683" i="1"/>
  <c r="H683" i="1" s="1"/>
  <c r="G682" i="1"/>
  <c r="H682" i="1" s="1"/>
  <c r="G681" i="1"/>
  <c r="H681" i="1" s="1"/>
  <c r="G680" i="1"/>
  <c r="H680" i="1" s="1"/>
  <c r="G679" i="1"/>
  <c r="H679" i="1" s="1"/>
  <c r="G678" i="1"/>
  <c r="H678" i="1" s="1"/>
  <c r="G677" i="1"/>
  <c r="H677" i="1" s="1"/>
  <c r="G673" i="1"/>
  <c r="H673" i="1" s="1"/>
  <c r="G672" i="1"/>
  <c r="H672" i="1" s="1"/>
  <c r="G671" i="1"/>
  <c r="H671" i="1" s="1"/>
  <c r="G670" i="1"/>
  <c r="H670" i="1" s="1"/>
  <c r="G669" i="1"/>
  <c r="H669" i="1" s="1"/>
  <c r="G668" i="1"/>
  <c r="H668" i="1" s="1"/>
  <c r="G667" i="1"/>
  <c r="H667" i="1" s="1"/>
  <c r="G666" i="1"/>
  <c r="H666" i="1" s="1"/>
  <c r="G665" i="1"/>
  <c r="H665" i="1" s="1"/>
  <c r="G664" i="1"/>
  <c r="H664" i="1" s="1"/>
  <c r="G663" i="1"/>
  <c r="H663" i="1" s="1"/>
  <c r="G659" i="1"/>
  <c r="H659" i="1" s="1"/>
  <c r="G658" i="1"/>
  <c r="H658" i="1" s="1"/>
  <c r="G657" i="1"/>
  <c r="H657" i="1" s="1"/>
  <c r="G652" i="1"/>
  <c r="H652" i="1" s="1"/>
  <c r="G651" i="1"/>
  <c r="H651" i="1" s="1"/>
  <c r="G650" i="1"/>
  <c r="H650" i="1" s="1"/>
  <c r="G649" i="1"/>
  <c r="H649" i="1" s="1"/>
  <c r="G648" i="1"/>
  <c r="H648" i="1" s="1"/>
  <c r="G645" i="1"/>
  <c r="H645" i="1" s="1"/>
  <c r="G643" i="1"/>
  <c r="H643" i="1" s="1"/>
  <c r="G642" i="1"/>
  <c r="H642" i="1" s="1"/>
  <c r="G641" i="1"/>
  <c r="H641" i="1" s="1"/>
  <c r="G640" i="1"/>
  <c r="H640" i="1" s="1"/>
  <c r="G639" i="1"/>
  <c r="H639" i="1" s="1"/>
  <c r="G638" i="1"/>
  <c r="H638" i="1" s="1"/>
  <c r="G637" i="1"/>
  <c r="H637" i="1" s="1"/>
  <c r="G636" i="1"/>
  <c r="H636" i="1" s="1"/>
  <c r="G635" i="1"/>
  <c r="H635" i="1" s="1"/>
  <c r="G634" i="1"/>
  <c r="H634" i="1" s="1"/>
  <c r="G633" i="1"/>
  <c r="H633" i="1" s="1"/>
  <c r="G632" i="1"/>
  <c r="H632" i="1" s="1"/>
  <c r="G631" i="1"/>
  <c r="H631" i="1" s="1"/>
  <c r="G630" i="1"/>
  <c r="H630" i="1" s="1"/>
  <c r="G629" i="1"/>
  <c r="H629" i="1" s="1"/>
  <c r="G627" i="1"/>
  <c r="H627" i="1" s="1"/>
  <c r="G626" i="1"/>
  <c r="H626" i="1" s="1"/>
  <c r="G625" i="1"/>
  <c r="H625" i="1" s="1"/>
  <c r="G624" i="1"/>
  <c r="H624" i="1" s="1"/>
  <c r="G623" i="1"/>
  <c r="H623" i="1" s="1"/>
  <c r="G622" i="1"/>
  <c r="H622" i="1" s="1"/>
  <c r="G621" i="1"/>
  <c r="H621" i="1" s="1"/>
  <c r="G620" i="1"/>
  <c r="H620" i="1" s="1"/>
  <c r="G619" i="1"/>
  <c r="H619" i="1" s="1"/>
  <c r="G618" i="1"/>
  <c r="H618" i="1" s="1"/>
  <c r="G616" i="1"/>
  <c r="H616" i="1" s="1"/>
  <c r="G615" i="1"/>
  <c r="H615" i="1" s="1"/>
  <c r="G614" i="1"/>
  <c r="H614" i="1" s="1"/>
  <c r="G613" i="1"/>
  <c r="H613" i="1" s="1"/>
  <c r="G612" i="1"/>
  <c r="H612" i="1" s="1"/>
  <c r="G611" i="1"/>
  <c r="H611" i="1" s="1"/>
  <c r="G610" i="1"/>
  <c r="H610" i="1" s="1"/>
  <c r="G609" i="1"/>
  <c r="H609" i="1" s="1"/>
  <c r="G608" i="1"/>
  <c r="H608" i="1" s="1"/>
  <c r="G607" i="1"/>
  <c r="H607" i="1" s="1"/>
  <c r="G606" i="1"/>
  <c r="H606" i="1" s="1"/>
  <c r="G605" i="1"/>
  <c r="H605" i="1" s="1"/>
  <c r="G604" i="1"/>
  <c r="H604" i="1" s="1"/>
  <c r="G603" i="1"/>
  <c r="H603" i="1" s="1"/>
  <c r="G602" i="1"/>
  <c r="H602" i="1" s="1"/>
  <c r="G601" i="1"/>
  <c r="H601" i="1" s="1"/>
  <c r="G600" i="1"/>
  <c r="H600" i="1" s="1"/>
  <c r="G599" i="1"/>
  <c r="H599" i="1" s="1"/>
  <c r="G598" i="1"/>
  <c r="H598" i="1" s="1"/>
  <c r="G597" i="1"/>
  <c r="H597" i="1" s="1"/>
  <c r="G596" i="1"/>
  <c r="H596" i="1" s="1"/>
  <c r="G595" i="1"/>
  <c r="H595" i="1" s="1"/>
  <c r="G594" i="1"/>
  <c r="H594" i="1" s="1"/>
  <c r="G593" i="1"/>
  <c r="H593" i="1" s="1"/>
  <c r="G592" i="1"/>
  <c r="H592" i="1" s="1"/>
  <c r="G591" i="1"/>
  <c r="H591" i="1" s="1"/>
  <c r="G590" i="1"/>
  <c r="H590" i="1" s="1"/>
  <c r="G589" i="1"/>
  <c r="H589" i="1" s="1"/>
  <c r="G588" i="1"/>
  <c r="H588" i="1" s="1"/>
  <c r="G587" i="1"/>
  <c r="H587" i="1" s="1"/>
  <c r="G586" i="1"/>
  <c r="H586" i="1" s="1"/>
  <c r="G585" i="1"/>
  <c r="H585" i="1" s="1"/>
  <c r="G584" i="1"/>
  <c r="H584" i="1" s="1"/>
  <c r="G583" i="1"/>
  <c r="H583" i="1" s="1"/>
  <c r="G582" i="1"/>
  <c r="H582" i="1" s="1"/>
  <c r="G581" i="1"/>
  <c r="H581" i="1" s="1"/>
  <c r="G580" i="1"/>
  <c r="H580" i="1" s="1"/>
  <c r="G579" i="1"/>
  <c r="H579" i="1" s="1"/>
  <c r="G578" i="1"/>
  <c r="H578" i="1" s="1"/>
  <c r="G577" i="1"/>
  <c r="H577" i="1" s="1"/>
  <c r="G576" i="1"/>
  <c r="H576" i="1" s="1"/>
  <c r="G575" i="1"/>
  <c r="H575" i="1" s="1"/>
  <c r="G574" i="1"/>
  <c r="H574" i="1" s="1"/>
  <c r="G573" i="1"/>
  <c r="H573" i="1" s="1"/>
  <c r="G572" i="1"/>
  <c r="H572" i="1" s="1"/>
  <c r="G571" i="1"/>
  <c r="H571" i="1" s="1"/>
  <c r="G570" i="1"/>
  <c r="H570" i="1" s="1"/>
  <c r="G569" i="1"/>
  <c r="H569" i="1" s="1"/>
  <c r="G568" i="1"/>
  <c r="H568" i="1" s="1"/>
  <c r="G567" i="1"/>
  <c r="H567" i="1" s="1"/>
  <c r="G566" i="1"/>
  <c r="H566" i="1" s="1"/>
  <c r="G565" i="1"/>
  <c r="H565" i="1" s="1"/>
  <c r="G564" i="1"/>
  <c r="H564" i="1" s="1"/>
  <c r="G563" i="1"/>
  <c r="H563" i="1" s="1"/>
  <c r="G562" i="1"/>
  <c r="H562" i="1" s="1"/>
  <c r="G561" i="1"/>
  <c r="H561" i="1" s="1"/>
  <c r="G560" i="1"/>
  <c r="H560" i="1" s="1"/>
  <c r="G559" i="1"/>
  <c r="H559" i="1" s="1"/>
  <c r="G558" i="1"/>
  <c r="H558" i="1" s="1"/>
  <c r="G557" i="1"/>
  <c r="H557" i="1" s="1"/>
  <c r="G556" i="1"/>
  <c r="H556" i="1" s="1"/>
  <c r="G555" i="1"/>
  <c r="H555" i="1" s="1"/>
  <c r="G554" i="1"/>
  <c r="H554" i="1" s="1"/>
  <c r="G553" i="1"/>
  <c r="H553" i="1" s="1"/>
  <c r="G552" i="1"/>
  <c r="H552" i="1" s="1"/>
  <c r="G551" i="1"/>
  <c r="H551" i="1" s="1"/>
  <c r="G550" i="1"/>
  <c r="H550" i="1" s="1"/>
  <c r="G549" i="1"/>
  <c r="H549" i="1" s="1"/>
  <c r="G548" i="1"/>
  <c r="H548" i="1" s="1"/>
  <c r="G547" i="1"/>
  <c r="H547" i="1" s="1"/>
  <c r="G546" i="1"/>
  <c r="H546" i="1" s="1"/>
  <c r="G545" i="1"/>
  <c r="H545" i="1" s="1"/>
  <c r="G544" i="1"/>
  <c r="H544" i="1" s="1"/>
  <c r="G543" i="1"/>
  <c r="H543" i="1" s="1"/>
  <c r="G542" i="1"/>
  <c r="H542" i="1" s="1"/>
  <c r="G541" i="1"/>
  <c r="H541" i="1" s="1"/>
  <c r="G540" i="1"/>
  <c r="H540" i="1" s="1"/>
  <c r="G539" i="1"/>
  <c r="H539" i="1" s="1"/>
  <c r="G538" i="1"/>
  <c r="H538" i="1" s="1"/>
  <c r="G537" i="1"/>
  <c r="H537" i="1" s="1"/>
  <c r="G536" i="1"/>
  <c r="H536" i="1" s="1"/>
  <c r="G535" i="1"/>
  <c r="H535" i="1" s="1"/>
  <c r="G534" i="1"/>
  <c r="H534" i="1" s="1"/>
  <c r="G533" i="1"/>
  <c r="H533" i="1" s="1"/>
  <c r="G532" i="1"/>
  <c r="H532" i="1" s="1"/>
  <c r="G531" i="1"/>
  <c r="H531" i="1" s="1"/>
  <c r="G530" i="1"/>
  <c r="H530" i="1" s="1"/>
  <c r="G529" i="1"/>
  <c r="H529" i="1" s="1"/>
  <c r="G528" i="1"/>
  <c r="H528" i="1" s="1"/>
  <c r="G527" i="1"/>
  <c r="H527" i="1" s="1"/>
  <c r="G526" i="1"/>
  <c r="H526" i="1" s="1"/>
  <c r="G525" i="1"/>
  <c r="H525" i="1" s="1"/>
  <c r="G524" i="1"/>
  <c r="H524" i="1" s="1"/>
  <c r="G523" i="1"/>
  <c r="H523" i="1" s="1"/>
  <c r="G522" i="1"/>
  <c r="H522" i="1" s="1"/>
  <c r="G521" i="1"/>
  <c r="H521" i="1" s="1"/>
  <c r="G520" i="1"/>
  <c r="H520" i="1" s="1"/>
  <c r="G519" i="1"/>
  <c r="H519" i="1" s="1"/>
  <c r="G518" i="1"/>
  <c r="H518" i="1" s="1"/>
  <c r="G517" i="1"/>
  <c r="H517" i="1" s="1"/>
  <c r="G516" i="1"/>
  <c r="H516" i="1" s="1"/>
  <c r="G515" i="1"/>
  <c r="H515" i="1" s="1"/>
  <c r="G514" i="1"/>
  <c r="H514" i="1" s="1"/>
  <c r="G513" i="1"/>
  <c r="H513" i="1" s="1"/>
  <c r="G512" i="1"/>
  <c r="H512" i="1" s="1"/>
  <c r="G511" i="1"/>
  <c r="H511" i="1" s="1"/>
  <c r="G510" i="1"/>
  <c r="H510" i="1" s="1"/>
  <c r="G509" i="1"/>
  <c r="H509" i="1" s="1"/>
  <c r="G508" i="1"/>
  <c r="H508" i="1" s="1"/>
  <c r="G507" i="1"/>
  <c r="H507" i="1" s="1"/>
  <c r="G503" i="1"/>
  <c r="H503" i="1" s="1"/>
  <c r="G502" i="1"/>
  <c r="H502" i="1" s="1"/>
  <c r="G501" i="1"/>
  <c r="H501" i="1" s="1"/>
  <c r="G500" i="1"/>
  <c r="H500" i="1" s="1"/>
  <c r="G499" i="1"/>
  <c r="H499" i="1" s="1"/>
  <c r="G498" i="1"/>
  <c r="H498" i="1" s="1"/>
  <c r="G497" i="1"/>
  <c r="H497" i="1" s="1"/>
  <c r="G496" i="1"/>
  <c r="H496" i="1" s="1"/>
  <c r="G495" i="1"/>
  <c r="H495" i="1" s="1"/>
  <c r="G494" i="1"/>
  <c r="H494" i="1" s="1"/>
  <c r="G493" i="1"/>
  <c r="H493" i="1" s="1"/>
  <c r="G492" i="1"/>
  <c r="H492" i="1" s="1"/>
  <c r="G491" i="1"/>
  <c r="H491" i="1" s="1"/>
  <c r="G488" i="1"/>
  <c r="H488" i="1" s="1"/>
  <c r="G483" i="1"/>
  <c r="H483" i="1" s="1"/>
  <c r="G482" i="1"/>
  <c r="H482" i="1" s="1"/>
  <c r="G481" i="1"/>
  <c r="H481" i="1" s="1"/>
  <c r="G480" i="1"/>
  <c r="H480" i="1" s="1"/>
  <c r="G479" i="1"/>
  <c r="H479" i="1" s="1"/>
  <c r="G478" i="1"/>
  <c r="H478" i="1" s="1"/>
  <c r="G477" i="1"/>
  <c r="H477" i="1" s="1"/>
  <c r="G476" i="1"/>
  <c r="H476" i="1" s="1"/>
  <c r="G475" i="1"/>
  <c r="H475" i="1" s="1"/>
  <c r="G474" i="1"/>
  <c r="H474" i="1" s="1"/>
  <c r="G473" i="1"/>
  <c r="H473" i="1" s="1"/>
  <c r="G472" i="1"/>
  <c r="H472" i="1" s="1"/>
  <c r="G471" i="1"/>
  <c r="H471" i="1" s="1"/>
  <c r="G470" i="1"/>
  <c r="H470" i="1" s="1"/>
  <c r="G469" i="1"/>
  <c r="H469" i="1" s="1"/>
  <c r="G468" i="1"/>
  <c r="H468" i="1" s="1"/>
  <c r="G467" i="1"/>
  <c r="H467" i="1" s="1"/>
  <c r="G466" i="1"/>
  <c r="H466" i="1" s="1"/>
  <c r="G465" i="1"/>
  <c r="H465" i="1" s="1"/>
  <c r="G464" i="1"/>
  <c r="H464" i="1" s="1"/>
  <c r="G463" i="1"/>
  <c r="H463" i="1" s="1"/>
  <c r="G462" i="1"/>
  <c r="H462" i="1" s="1"/>
  <c r="G461" i="1"/>
  <c r="H461" i="1" s="1"/>
  <c r="G460" i="1"/>
  <c r="H460" i="1" s="1"/>
  <c r="G457" i="1"/>
  <c r="H457" i="1" s="1"/>
  <c r="G456" i="1"/>
  <c r="H456" i="1" s="1"/>
  <c r="G455" i="1"/>
  <c r="H455" i="1" s="1"/>
  <c r="G454" i="1"/>
  <c r="H454" i="1" s="1"/>
  <c r="G453" i="1"/>
  <c r="H453" i="1" s="1"/>
  <c r="G452" i="1"/>
  <c r="H452" i="1" s="1"/>
  <c r="G451" i="1"/>
  <c r="H451" i="1" s="1"/>
  <c r="G450" i="1"/>
  <c r="H450" i="1" s="1"/>
  <c r="G449" i="1"/>
  <c r="H449" i="1" s="1"/>
  <c r="G448" i="1"/>
  <c r="H448" i="1" s="1"/>
  <c r="G447" i="1"/>
  <c r="H447" i="1" s="1"/>
  <c r="G446" i="1"/>
  <c r="H446" i="1" s="1"/>
  <c r="G445" i="1"/>
  <c r="H445" i="1" s="1"/>
  <c r="G444" i="1"/>
  <c r="H444" i="1" s="1"/>
  <c r="G443" i="1"/>
  <c r="H443" i="1" s="1"/>
  <c r="G442" i="1"/>
  <c r="H442" i="1" s="1"/>
  <c r="G441" i="1"/>
  <c r="H441" i="1" s="1"/>
  <c r="G440" i="1"/>
  <c r="H440" i="1" s="1"/>
  <c r="G439" i="1"/>
  <c r="H439" i="1" s="1"/>
  <c r="G438" i="1"/>
  <c r="H438" i="1" s="1"/>
  <c r="G437" i="1"/>
  <c r="H437" i="1" s="1"/>
  <c r="G436" i="1"/>
  <c r="H436" i="1" s="1"/>
  <c r="G435" i="1"/>
  <c r="H435" i="1" s="1"/>
  <c r="G434" i="1"/>
  <c r="H434" i="1" s="1"/>
  <c r="G433" i="1"/>
  <c r="H433" i="1" s="1"/>
  <c r="G432" i="1"/>
  <c r="H432" i="1" s="1"/>
  <c r="G431" i="1"/>
  <c r="H431" i="1" s="1"/>
  <c r="G429" i="1"/>
  <c r="H429" i="1" s="1"/>
  <c r="G428" i="1"/>
  <c r="H428" i="1" s="1"/>
  <c r="G427" i="1"/>
  <c r="H427" i="1" s="1"/>
  <c r="G426" i="1"/>
  <c r="H426" i="1" s="1"/>
  <c r="G425" i="1"/>
  <c r="H425" i="1" s="1"/>
  <c r="G424" i="1"/>
  <c r="H424" i="1" s="1"/>
  <c r="G423" i="1"/>
  <c r="H423" i="1" s="1"/>
  <c r="G422" i="1"/>
  <c r="H422" i="1" s="1"/>
  <c r="G421" i="1"/>
  <c r="H421" i="1" s="1"/>
  <c r="G420" i="1"/>
  <c r="H420" i="1" s="1"/>
  <c r="G419" i="1"/>
  <c r="H419" i="1" s="1"/>
  <c r="G418" i="1"/>
  <c r="H418" i="1" s="1"/>
  <c r="G417" i="1"/>
  <c r="H417" i="1" s="1"/>
  <c r="G416" i="1"/>
  <c r="H416" i="1" s="1"/>
  <c r="G415" i="1"/>
  <c r="H415" i="1" s="1"/>
  <c r="G414" i="1"/>
  <c r="H414" i="1" s="1"/>
  <c r="G413" i="1"/>
  <c r="H413" i="1" s="1"/>
  <c r="G412" i="1"/>
  <c r="H412" i="1" s="1"/>
  <c r="G411" i="1"/>
  <c r="H411" i="1" s="1"/>
  <c r="G410" i="1"/>
  <c r="H410" i="1" s="1"/>
  <c r="G409" i="1"/>
  <c r="H409" i="1" s="1"/>
  <c r="G408" i="1"/>
  <c r="H408" i="1" s="1"/>
  <c r="G407" i="1"/>
  <c r="H407" i="1" s="1"/>
  <c r="G406" i="1"/>
  <c r="H406" i="1" s="1"/>
  <c r="G405" i="1"/>
  <c r="H405" i="1" s="1"/>
  <c r="G403" i="1"/>
  <c r="H403" i="1" s="1"/>
  <c r="G402" i="1"/>
  <c r="H402" i="1" s="1"/>
  <c r="G401" i="1"/>
  <c r="H401" i="1" s="1"/>
  <c r="G400" i="1"/>
  <c r="H400" i="1" s="1"/>
  <c r="G399" i="1"/>
  <c r="H399" i="1" s="1"/>
  <c r="G398" i="1"/>
  <c r="H398" i="1" s="1"/>
  <c r="G397" i="1"/>
  <c r="H397" i="1" s="1"/>
  <c r="G396" i="1"/>
  <c r="H396" i="1" s="1"/>
  <c r="G395" i="1"/>
  <c r="H395" i="1" s="1"/>
  <c r="G394" i="1"/>
  <c r="H394" i="1" s="1"/>
  <c r="G393" i="1"/>
  <c r="H393" i="1" s="1"/>
  <c r="G392" i="1"/>
  <c r="H392" i="1" s="1"/>
  <c r="G391" i="1"/>
  <c r="H391" i="1" s="1"/>
  <c r="G390" i="1"/>
  <c r="H390" i="1" s="1"/>
  <c r="G389" i="1"/>
  <c r="H389" i="1" s="1"/>
  <c r="G388" i="1"/>
  <c r="H388" i="1" s="1"/>
  <c r="G387" i="1"/>
  <c r="H387" i="1" s="1"/>
  <c r="G386" i="1"/>
  <c r="H386" i="1" s="1"/>
  <c r="G385" i="1"/>
  <c r="H385" i="1" s="1"/>
  <c r="G384" i="1"/>
  <c r="H384" i="1" s="1"/>
  <c r="G383" i="1"/>
  <c r="H383" i="1" s="1"/>
  <c r="G382" i="1"/>
  <c r="H382" i="1" s="1"/>
  <c r="G381" i="1"/>
  <c r="H381" i="1" s="1"/>
  <c r="G380" i="1"/>
  <c r="H380" i="1" s="1"/>
  <c r="G375" i="1"/>
  <c r="H375" i="1" s="1"/>
  <c r="G374" i="1"/>
  <c r="H374" i="1" s="1"/>
  <c r="G373" i="1"/>
  <c r="H373" i="1" s="1"/>
  <c r="G372" i="1"/>
  <c r="H372" i="1" s="1"/>
  <c r="G371" i="1"/>
  <c r="H371" i="1" s="1"/>
  <c r="G370" i="1"/>
  <c r="H370" i="1" s="1"/>
  <c r="G369" i="1"/>
  <c r="H369" i="1" s="1"/>
  <c r="G367" i="1"/>
  <c r="H367" i="1" s="1"/>
  <c r="G366" i="1"/>
  <c r="H366" i="1" s="1"/>
  <c r="G364" i="1"/>
  <c r="H364" i="1" s="1"/>
  <c r="G363" i="1"/>
  <c r="H363" i="1" s="1"/>
  <c r="G362" i="1"/>
  <c r="H362" i="1" s="1"/>
  <c r="G361" i="1"/>
  <c r="H361" i="1" s="1"/>
  <c r="G359" i="1"/>
  <c r="H359" i="1" s="1"/>
  <c r="G358" i="1"/>
  <c r="H358" i="1" s="1"/>
  <c r="G357" i="1"/>
  <c r="H357" i="1" s="1"/>
  <c r="G356" i="1"/>
  <c r="H356" i="1" s="1"/>
  <c r="G355" i="1"/>
  <c r="H355" i="1" s="1"/>
  <c r="G354" i="1"/>
  <c r="H354" i="1" s="1"/>
  <c r="G353" i="1"/>
  <c r="H353" i="1" s="1"/>
  <c r="G352" i="1"/>
  <c r="H352" i="1" s="1"/>
  <c r="G350" i="1"/>
  <c r="H350" i="1" s="1"/>
  <c r="G349" i="1"/>
  <c r="H349" i="1" s="1"/>
  <c r="G348" i="1"/>
  <c r="H348" i="1" s="1"/>
  <c r="G347" i="1"/>
  <c r="H347" i="1" s="1"/>
  <c r="G346" i="1"/>
  <c r="H346" i="1" s="1"/>
  <c r="G345" i="1"/>
  <c r="H345" i="1" s="1"/>
  <c r="G344" i="1"/>
  <c r="H344" i="1" s="1"/>
  <c r="G343" i="1"/>
  <c r="H343" i="1" s="1"/>
  <c r="G342" i="1"/>
  <c r="H342" i="1" s="1"/>
  <c r="G341" i="1"/>
  <c r="H341" i="1" s="1"/>
  <c r="G340" i="1"/>
  <c r="H340" i="1" s="1"/>
  <c r="G339" i="1"/>
  <c r="H339" i="1" s="1"/>
  <c r="G338" i="1"/>
  <c r="H338" i="1" s="1"/>
  <c r="G337" i="1"/>
  <c r="H337" i="1" s="1"/>
  <c r="G336" i="1"/>
  <c r="H336" i="1" s="1"/>
  <c r="G334" i="1"/>
  <c r="H334" i="1" s="1"/>
  <c r="G333" i="1"/>
  <c r="H333" i="1" s="1"/>
  <c r="G332" i="1"/>
  <c r="H332" i="1" s="1"/>
  <c r="G331" i="1"/>
  <c r="H331" i="1" s="1"/>
  <c r="G330" i="1"/>
  <c r="H330" i="1" s="1"/>
  <c r="G329" i="1"/>
  <c r="H329" i="1" s="1"/>
  <c r="G327" i="1"/>
  <c r="H327" i="1" s="1"/>
  <c r="G326" i="1"/>
  <c r="H326" i="1" s="1"/>
  <c r="G325" i="1"/>
  <c r="H325" i="1" s="1"/>
  <c r="G324" i="1"/>
  <c r="H324" i="1" s="1"/>
  <c r="G323" i="1"/>
  <c r="H323" i="1" s="1"/>
  <c r="G322" i="1"/>
  <c r="H322" i="1" s="1"/>
  <c r="G321" i="1"/>
  <c r="H321" i="1" s="1"/>
  <c r="G320" i="1"/>
  <c r="H320" i="1" s="1"/>
  <c r="G319" i="1"/>
  <c r="H319" i="1" s="1"/>
  <c r="G318" i="1"/>
  <c r="H318" i="1" s="1"/>
  <c r="G317" i="1"/>
  <c r="H317" i="1" s="1"/>
  <c r="G316" i="1"/>
  <c r="H316" i="1" s="1"/>
  <c r="G315" i="1"/>
  <c r="H315" i="1" s="1"/>
  <c r="G314" i="1"/>
  <c r="H314" i="1" s="1"/>
  <c r="G313" i="1"/>
  <c r="H313" i="1" s="1"/>
  <c r="G312" i="1"/>
  <c r="H312" i="1" s="1"/>
  <c r="G311" i="1"/>
  <c r="H311" i="1" s="1"/>
  <c r="G310" i="1"/>
  <c r="H310" i="1" s="1"/>
  <c r="G309" i="1"/>
  <c r="H309" i="1" s="1"/>
  <c r="G308" i="1"/>
  <c r="H308" i="1" s="1"/>
  <c r="G307" i="1"/>
  <c r="H307" i="1" s="1"/>
  <c r="G306" i="1"/>
  <c r="H306" i="1" s="1"/>
  <c r="G305" i="1"/>
  <c r="H305" i="1" s="1"/>
  <c r="G304" i="1"/>
  <c r="H304" i="1" s="1"/>
  <c r="G303" i="1"/>
  <c r="H303" i="1" s="1"/>
  <c r="G302" i="1"/>
  <c r="H302" i="1" s="1"/>
  <c r="G301" i="1"/>
  <c r="H301" i="1" s="1"/>
  <c r="G298" i="1"/>
  <c r="H298" i="1" s="1"/>
  <c r="G297" i="1"/>
  <c r="H297" i="1" s="1"/>
  <c r="G296" i="1"/>
  <c r="H296" i="1" s="1"/>
  <c r="G295" i="1"/>
  <c r="H295" i="1" s="1"/>
  <c r="G294" i="1"/>
  <c r="H294" i="1" s="1"/>
  <c r="G293" i="1"/>
  <c r="H293" i="1" s="1"/>
  <c r="G292" i="1"/>
  <c r="H292" i="1" s="1"/>
  <c r="G291" i="1"/>
  <c r="H291" i="1" s="1"/>
  <c r="G289" i="1"/>
  <c r="H289" i="1" s="1"/>
  <c r="G288" i="1"/>
  <c r="H288" i="1" s="1"/>
  <c r="G287" i="1"/>
  <c r="H287" i="1" s="1"/>
  <c r="G286" i="1"/>
  <c r="H286" i="1" s="1"/>
  <c r="G285" i="1"/>
  <c r="H285" i="1" s="1"/>
  <c r="G284" i="1"/>
  <c r="H284" i="1" s="1"/>
  <c r="G283" i="1"/>
  <c r="H283" i="1" s="1"/>
  <c r="G282" i="1"/>
  <c r="H282" i="1" s="1"/>
  <c r="G281" i="1"/>
  <c r="H281" i="1" s="1"/>
  <c r="G280" i="1"/>
  <c r="H280" i="1" s="1"/>
  <c r="G279" i="1"/>
  <c r="H279" i="1" s="1"/>
  <c r="G277" i="1"/>
  <c r="H277" i="1" s="1"/>
  <c r="G276" i="1"/>
  <c r="H276" i="1" s="1"/>
  <c r="G275" i="1"/>
  <c r="H275" i="1" s="1"/>
  <c r="G274" i="1"/>
  <c r="H274" i="1" s="1"/>
  <c r="G273" i="1"/>
  <c r="H273" i="1" s="1"/>
  <c r="G272" i="1"/>
  <c r="H272" i="1" s="1"/>
  <c r="G271" i="1"/>
  <c r="H271" i="1" s="1"/>
  <c r="G270" i="1"/>
  <c r="H270" i="1" s="1"/>
  <c r="G269" i="1"/>
  <c r="H269" i="1" s="1"/>
  <c r="G268" i="1"/>
  <c r="H268" i="1" s="1"/>
  <c r="G267" i="1"/>
  <c r="H267" i="1" s="1"/>
  <c r="G266" i="1"/>
  <c r="H266" i="1" s="1"/>
  <c r="G265" i="1"/>
  <c r="H265" i="1" s="1"/>
  <c r="G264" i="1"/>
  <c r="H264" i="1" s="1"/>
  <c r="G263" i="1"/>
  <c r="H263" i="1" s="1"/>
  <c r="G262" i="1"/>
  <c r="H262" i="1" s="1"/>
  <c r="G261" i="1"/>
  <c r="H261" i="1" s="1"/>
  <c r="G260" i="1"/>
  <c r="H260" i="1" s="1"/>
  <c r="G259" i="1"/>
  <c r="H259" i="1" s="1"/>
  <c r="G258" i="1"/>
  <c r="H258" i="1" s="1"/>
  <c r="G257" i="1"/>
  <c r="H257" i="1" s="1"/>
  <c r="G256" i="1"/>
  <c r="H256" i="1" s="1"/>
  <c r="G255" i="1"/>
  <c r="H255" i="1" s="1"/>
  <c r="G254" i="1"/>
  <c r="H254" i="1" s="1"/>
  <c r="G253" i="1"/>
  <c r="H253" i="1" s="1"/>
  <c r="G252" i="1"/>
  <c r="H252" i="1" s="1"/>
  <c r="G251" i="1"/>
  <c r="H251" i="1" s="1"/>
  <c r="G250" i="1"/>
  <c r="H250" i="1" s="1"/>
  <c r="G249" i="1"/>
  <c r="H249" i="1" s="1"/>
  <c r="G248" i="1"/>
  <c r="H248" i="1" s="1"/>
  <c r="G247" i="1"/>
  <c r="H247" i="1" s="1"/>
  <c r="G246" i="1"/>
  <c r="H246" i="1" s="1"/>
  <c r="G245" i="1"/>
  <c r="H245" i="1" s="1"/>
  <c r="G244" i="1"/>
  <c r="H244" i="1" s="1"/>
  <c r="G243" i="1"/>
  <c r="H243" i="1" s="1"/>
  <c r="G242" i="1"/>
  <c r="H242" i="1" s="1"/>
  <c r="G241" i="1"/>
  <c r="H241" i="1" s="1"/>
  <c r="G240" i="1"/>
  <c r="H240" i="1" s="1"/>
  <c r="G236" i="1"/>
  <c r="H236" i="1" s="1"/>
  <c r="G235" i="1"/>
  <c r="H235" i="1" s="1"/>
  <c r="G234" i="1"/>
  <c r="H234" i="1" s="1"/>
  <c r="G230" i="1"/>
  <c r="H230" i="1" s="1"/>
  <c r="G229" i="1"/>
  <c r="H229" i="1" s="1"/>
  <c r="G228" i="1"/>
  <c r="H228" i="1" s="1"/>
  <c r="G227" i="1"/>
  <c r="H227" i="1" s="1"/>
  <c r="G226" i="1"/>
  <c r="H226" i="1" s="1"/>
  <c r="G225" i="1"/>
  <c r="H225" i="1" s="1"/>
  <c r="G224" i="1"/>
  <c r="H224" i="1" s="1"/>
  <c r="G223" i="1"/>
  <c r="H223" i="1" s="1"/>
  <c r="G222" i="1"/>
  <c r="H222" i="1" s="1"/>
  <c r="G221" i="1"/>
  <c r="H221" i="1" s="1"/>
  <c r="G220" i="1"/>
  <c r="H220" i="1" s="1"/>
  <c r="G219" i="1"/>
  <c r="H219" i="1" s="1"/>
  <c r="G218" i="1"/>
  <c r="H218" i="1" s="1"/>
  <c r="G217" i="1"/>
  <c r="H217" i="1" s="1"/>
  <c r="G216" i="1"/>
  <c r="H216" i="1" s="1"/>
  <c r="G215" i="1"/>
  <c r="H215" i="1" s="1"/>
  <c r="G213" i="1"/>
  <c r="H213" i="1" s="1"/>
  <c r="G212" i="1"/>
  <c r="H212" i="1" s="1"/>
  <c r="G210" i="1"/>
  <c r="H210" i="1" s="1"/>
  <c r="G209" i="1"/>
  <c r="H209" i="1" s="1"/>
  <c r="G208" i="1"/>
  <c r="H208" i="1" s="1"/>
  <c r="G207" i="1"/>
  <c r="H207" i="1" s="1"/>
  <c r="G206" i="1"/>
  <c r="H206" i="1" s="1"/>
  <c r="G205" i="1"/>
  <c r="H205" i="1" s="1"/>
  <c r="G204" i="1"/>
  <c r="H204" i="1" s="1"/>
  <c r="G203" i="1"/>
  <c r="H203" i="1" s="1"/>
  <c r="G202" i="1"/>
  <c r="H202" i="1" s="1"/>
  <c r="G201" i="1"/>
  <c r="H201" i="1" s="1"/>
  <c r="G200" i="1"/>
  <c r="H200" i="1" s="1"/>
  <c r="G199" i="1"/>
  <c r="H199" i="1" s="1"/>
  <c r="G198" i="1"/>
  <c r="H198" i="1" s="1"/>
  <c r="G197" i="1"/>
  <c r="H197" i="1" s="1"/>
  <c r="G196" i="1"/>
  <c r="H196" i="1" s="1"/>
  <c r="G195" i="1"/>
  <c r="H195" i="1" s="1"/>
  <c r="G194" i="1"/>
  <c r="H194" i="1" s="1"/>
  <c r="G193" i="1"/>
  <c r="H193" i="1" s="1"/>
  <c r="G192" i="1"/>
  <c r="H192" i="1" s="1"/>
  <c r="G191" i="1"/>
  <c r="H191" i="1" s="1"/>
  <c r="G190" i="1"/>
  <c r="H190" i="1" s="1"/>
  <c r="G189" i="1"/>
  <c r="H189" i="1" s="1"/>
  <c r="G188" i="1"/>
  <c r="H188" i="1" s="1"/>
  <c r="G187" i="1"/>
  <c r="H187" i="1" s="1"/>
  <c r="G186" i="1"/>
  <c r="H186" i="1" s="1"/>
  <c r="G185" i="1"/>
  <c r="H185" i="1" s="1"/>
  <c r="G184" i="1"/>
  <c r="H184" i="1" s="1"/>
  <c r="G183" i="1"/>
  <c r="H183" i="1" s="1"/>
  <c r="G182" i="1"/>
  <c r="H182" i="1" s="1"/>
  <c r="G181" i="1"/>
  <c r="H181" i="1" s="1"/>
  <c r="G180" i="1"/>
  <c r="H180" i="1" s="1"/>
  <c r="G179" i="1"/>
  <c r="H179" i="1" s="1"/>
  <c r="G178" i="1"/>
  <c r="H178" i="1" s="1"/>
  <c r="G177" i="1"/>
  <c r="H177" i="1" s="1"/>
  <c r="G176" i="1"/>
  <c r="H176" i="1" s="1"/>
  <c r="G175" i="1"/>
  <c r="H175" i="1" s="1"/>
  <c r="G174" i="1"/>
  <c r="H174" i="1" s="1"/>
  <c r="G173" i="1"/>
  <c r="H173" i="1" s="1"/>
  <c r="G172" i="1"/>
  <c r="H172" i="1" s="1"/>
  <c r="G171" i="1"/>
  <c r="H171" i="1" s="1"/>
  <c r="G170" i="1"/>
  <c r="H170" i="1" s="1"/>
  <c r="G169" i="1"/>
  <c r="H169" i="1" s="1"/>
  <c r="G168" i="1"/>
  <c r="H168" i="1" s="1"/>
  <c r="G167" i="1"/>
  <c r="H167" i="1" s="1"/>
  <c r="G166" i="1"/>
  <c r="H166" i="1" s="1"/>
  <c r="G165" i="1"/>
  <c r="H165" i="1" s="1"/>
  <c r="G164" i="1"/>
  <c r="H164" i="1" s="1"/>
  <c r="G163" i="1"/>
  <c r="H163" i="1" s="1"/>
  <c r="G162" i="1"/>
  <c r="H162" i="1" s="1"/>
  <c r="G161" i="1"/>
  <c r="H161" i="1" s="1"/>
  <c r="G160" i="1"/>
  <c r="H160" i="1" s="1"/>
  <c r="G159" i="1"/>
  <c r="H159" i="1" s="1"/>
  <c r="G158" i="1"/>
  <c r="H158" i="1" s="1"/>
  <c r="G157" i="1"/>
  <c r="H157" i="1" s="1"/>
  <c r="G156" i="1"/>
  <c r="H156" i="1" s="1"/>
  <c r="G155" i="1"/>
  <c r="H155" i="1" s="1"/>
  <c r="G154" i="1"/>
  <c r="H154" i="1" s="1"/>
  <c r="G153" i="1"/>
  <c r="H153" i="1" s="1"/>
  <c r="G152" i="1"/>
  <c r="H152" i="1" s="1"/>
  <c r="G151" i="1"/>
  <c r="H151" i="1" s="1"/>
  <c r="G150" i="1"/>
  <c r="H150" i="1" s="1"/>
  <c r="G149" i="1"/>
  <c r="H149" i="1" s="1"/>
  <c r="G148" i="1"/>
  <c r="H148" i="1" s="1"/>
  <c r="G147" i="1"/>
  <c r="H147" i="1" s="1"/>
  <c r="G146" i="1"/>
  <c r="H146" i="1" s="1"/>
  <c r="G145" i="1"/>
  <c r="H145" i="1" s="1"/>
  <c r="G144" i="1"/>
  <c r="H144" i="1" s="1"/>
  <c r="G143" i="1"/>
  <c r="H143" i="1" s="1"/>
  <c r="G142" i="1"/>
  <c r="H142" i="1" s="1"/>
  <c r="G141" i="1"/>
  <c r="H141" i="1" s="1"/>
  <c r="G140" i="1"/>
  <c r="H140" i="1" s="1"/>
  <c r="G123" i="1"/>
  <c r="H123" i="1" s="1"/>
  <c r="G122" i="1"/>
  <c r="H122" i="1" s="1"/>
  <c r="G121" i="1"/>
  <c r="H121" i="1" s="1"/>
  <c r="G120" i="1"/>
  <c r="H120" i="1" s="1"/>
  <c r="G119" i="1"/>
  <c r="H119" i="1" s="1"/>
  <c r="G118" i="1"/>
  <c r="H118" i="1" s="1"/>
  <c r="G117" i="1"/>
  <c r="H117" i="1" s="1"/>
  <c r="G116" i="1"/>
  <c r="H116" i="1" s="1"/>
  <c r="G115" i="1"/>
  <c r="H115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7" i="1"/>
  <c r="H67" i="1" s="1"/>
  <c r="G66" i="1"/>
  <c r="H66" i="1" s="1"/>
  <c r="G65" i="1"/>
  <c r="H65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  <c r="H1589" i="1" l="1"/>
  <c r="H1581" i="1"/>
  <c r="G1591" i="1" s="1"/>
</calcChain>
</file>

<file path=xl/sharedStrings.xml><?xml version="1.0" encoding="utf-8"?>
<sst xmlns="http://schemas.openxmlformats.org/spreadsheetml/2006/main" count="1627" uniqueCount="1591">
  <si>
    <t>CODICE</t>
  </si>
  <si>
    <t>DESCRIZIONE</t>
  </si>
  <si>
    <t>GIAC.</t>
  </si>
  <si>
    <t>ANNO EDIZ.</t>
  </si>
  <si>
    <t>COSTO</t>
  </si>
  <si>
    <t>Valut.</t>
  </si>
  <si>
    <t>Valore</t>
  </si>
  <si>
    <t>VALORE GIACENZE</t>
  </si>
  <si>
    <t>100 ANIMAZIONI PER LA CATECHESI - PER ANIMATORI E CATECHISTI</t>
  </si>
  <si>
    <t>100 DOMANDE SUGLI ANGELI - DE ANTONELLIS/STANZIONE</t>
  </si>
  <si>
    <t>1-2 CRONACHE, ESDRA, NEEMIA</t>
  </si>
  <si>
    <t>30+1 AMICI DI MARIA</t>
  </si>
  <si>
    <t>365 FIORETTI DI DON BOSCO - M. MOLINERIS</t>
  </si>
  <si>
    <t>365 GIORNI CON CRISTO - M. PAPPALARDO</t>
  </si>
  <si>
    <t>365 GIORNI CON LE ANIME DEL PURGATORIO - M. STANZIONE</t>
  </si>
  <si>
    <t>365 GIORNI CON MARIA REGINA DELLA FAMIGLIA - L. AMOUR</t>
  </si>
  <si>
    <t>365 LUCI SULL'EUCARISTIA</t>
  </si>
  <si>
    <t>365 PAROLE D'AMORE - VENTURI/GOBBIN</t>
  </si>
  <si>
    <t>365 PICCOLE STORIE PER L'ANIMA - B. FERRERO</t>
  </si>
  <si>
    <t>365 PICCOLE STORIE PER L'ANIMA 2 - B. FERRERO</t>
  </si>
  <si>
    <t>365 PREGHIERE PER BAMBINI</t>
  </si>
  <si>
    <t>365 STORIE BIBLICHE</t>
  </si>
  <si>
    <t>5 ITINERARI QUARESIMALI PER BAMBINI E RAGAZZI - M. TARONI - TEMPO DI Q</t>
  </si>
  <si>
    <t>5 RECITAL SULLA PASSIONE - G. MAZZALI</t>
  </si>
  <si>
    <t>7 GIORNI CON MARIA</t>
  </si>
  <si>
    <t>7 NUOVE VIA CRUCIS PER RAGAZZI - G. RIZZI</t>
  </si>
  <si>
    <t>8 VOLTE BEATI - L. GUGLIELMONI -</t>
  </si>
  <si>
    <t>99 PREGHIERE PER I BAMBINI</t>
  </si>
  <si>
    <t>A MEDJUGORJE LA MADONNA MI HA GUARDATO - M. DE MARCO</t>
  </si>
  <si>
    <t>A MESSA PER DIRE SI</t>
  </si>
  <si>
    <t>A TAVOLA, COME ALL'ALTARE - D. CRAVERO</t>
  </si>
  <si>
    <t>A TE LA LODE E LA GLORIA NEI SECOLI - S. ESPOSITO</t>
  </si>
  <si>
    <t>A TE SIA GRADITO IL MIO CANTO</t>
  </si>
  <si>
    <t>A TUTTI I CONSACRATI</t>
  </si>
  <si>
    <t>ABRAMO - C. M. MARTINI</t>
  </si>
  <si>
    <t>ABRAMO - F. TESTAFERRI</t>
  </si>
  <si>
    <t>ACCIDIA - R. GERARDI</t>
  </si>
  <si>
    <t>ACCOGLIAMO GESÙ IL SALVATORE - A. OLDONI</t>
  </si>
  <si>
    <t>ACCOMPAGNAMENTO - FISICHELLA/RUFFINATTO</t>
  </si>
  <si>
    <t>ACCOMPAGNAMENTO SPIRITUALE - ATTARD/GARCIA</t>
  </si>
  <si>
    <t>ACCOMPAGNARE I MINISTRANTI</t>
  </si>
  <si>
    <t>AD ALTA QUOTA - A. BERGAMO</t>
  </si>
  <si>
    <t>ADORAZIONI EUCARISTICHE</t>
  </si>
  <si>
    <t>ADORAZIONI EUCARISTICHE 3</t>
  </si>
  <si>
    <t>ADORAZIONI EUCARISTICHE 7</t>
  </si>
  <si>
    <t>ADULTI NELLA COMUNITÀ CRISTIANA</t>
  </si>
  <si>
    <t>AFFLIGGERE I CONSOLATI - TONINO BELLO</t>
  </si>
  <si>
    <t>AGENDA 2017 LE DEVOZIONI</t>
  </si>
  <si>
    <t>AGENDA DEL CATECHISTA 2016/2017</t>
  </si>
  <si>
    <t>AGENDA DELLA FAMIGLIA 2017</t>
  </si>
  <si>
    <t>AGENDA PICCOLA 2017 IL CREATO</t>
  </si>
  <si>
    <t>AGOSTINO - K. ROSEN</t>
  </si>
  <si>
    <t>AI MIEI CARI SACERDOTI</t>
  </si>
  <si>
    <t>ALBERO DOVE I PICCOLI TROVANO IL NIDO 1</t>
  </si>
  <si>
    <t>ALBERO DOVE I PICCOLI TROVANO IL NIDO 2</t>
  </si>
  <si>
    <t>ALBUM RICORDO DEL BATTESIMO + CD</t>
  </si>
  <si>
    <t>ALLA RICERCA DI MARIA, DONNA EBREA - M.C. ATHANS</t>
  </si>
  <si>
    <t>ALLA SCOPERTA DELLA BIBBIA</t>
  </si>
  <si>
    <t>ALLA TUA LUCE SIGNORE, VEDIAMOP LA LUCE - G. MARINI</t>
  </si>
  <si>
    <t>ALLENATI ALLA FELICITÀ</t>
  </si>
  <si>
    <t>ALTRE 100 ANIMAZIONI PER LA CATECHESI - G. MARCHIONI</t>
  </si>
  <si>
    <t>ALTRE STORIE N.E. - B. FERRERO</t>
  </si>
  <si>
    <t>ALVARO DEL PORTILLO - G. DELLA BALDA</t>
  </si>
  <si>
    <t>AMICI DI DIO - A. PAIRETTI</t>
  </si>
  <si>
    <t>AMORE CHE DÀ VITA - A. AUFIERO</t>
  </si>
  <si>
    <t>AMORE CHE SALVA</t>
  </si>
  <si>
    <t>AMORE DI GESÙ ETERNA SAPIENZA</t>
  </si>
  <si>
    <t>AMORE PRIMA DELL'AMORE - J. M. BERGOGLIO</t>
  </si>
  <si>
    <t>AMORE RISORTO - F. FLORI</t>
  </si>
  <si>
    <t>AMORE SI FA STRADA</t>
  </si>
  <si>
    <t>AMORIS LAETITIA</t>
  </si>
  <si>
    <t>AMORIS LAETITIAE</t>
  </si>
  <si>
    <t>ANCH'IO VADO A MESSA - B. FERRERO</t>
  </si>
  <si>
    <t>ANCILLA DOMINI - SORRISI MARIANI - R. BENOTTI</t>
  </si>
  <si>
    <t>ANGELI E DEMONI</t>
  </si>
  <si>
    <t>ANGELI E DIAVOLI - G AMORT</t>
  </si>
  <si>
    <t>ANGELI IL BENE VINCE</t>
  </si>
  <si>
    <t>ANGELO CUSTODE - PAIRETTI/PELUSO</t>
  </si>
  <si>
    <t>ANIMA MIA HA SETE DI DIO - SR M.L. OCCHIPINTI</t>
  </si>
  <si>
    <t>ANNUNCIATE</t>
  </si>
  <si>
    <t>ANONIMI DEL VANGELO - V. BOUYER</t>
  </si>
  <si>
    <t>ANTICO TESTAMENTO</t>
  </si>
  <si>
    <t>APOCALISSE</t>
  </si>
  <si>
    <t>APOSTOLI DI CRISTO PROTETTORI IN CAMPANIA</t>
  </si>
  <si>
    <t>APPARIZIONI DELLA SIGNORA DI TUTTI I POPOLI - L. AMOUR</t>
  </si>
  <si>
    <t>APPUNTAMENTO A BETLEMME -SPARTITO- D. MACHETTA</t>
  </si>
  <si>
    <t>APRI IL TUO CUORE A GESÙ - E. SCOLA</t>
  </si>
  <si>
    <t>APRIRSI A DIO - T. H. GREEN</t>
  </si>
  <si>
    <t>ARCA DI NOÈ</t>
  </si>
  <si>
    <t>ATTENTI AI BAMBINI! - A. GATTI</t>
  </si>
  <si>
    <t>ATTI DEGLI APOSTOLI</t>
  </si>
  <si>
    <t>ATTI DEGLI APOSTOLI - B. MAGGIONI</t>
  </si>
  <si>
    <t>ATTI DEGLI APOSTOLI - S. FAUSTI</t>
  </si>
  <si>
    <t>ATTI DEGLI APOSTOLI - VOL. 1</t>
  </si>
  <si>
    <t>ATTI DEGLI APOSTOLI - VOL. 3</t>
  </si>
  <si>
    <t>ATTI DEGLI APOSTOLI VOL 2 CAP. 10-18 - S. FAUSTI</t>
  </si>
  <si>
    <t>ATTIMO DI PACE</t>
  </si>
  <si>
    <t>AUTOBIOGRAFIA S. M. M. ALACOQUE</t>
  </si>
  <si>
    <t>AUTOPSIA DELL'UOMO DELLA SINDONE - AAVV</t>
  </si>
  <si>
    <t>AVARIZIA - R. GERARDI</t>
  </si>
  <si>
    <t>AVE MARIA PREGHIERA DI VITA</t>
  </si>
  <si>
    <t>AVVENTO - RAGAZZI E GIOVANI 2016</t>
  </si>
  <si>
    <t>AVVENTO 2016</t>
  </si>
  <si>
    <t>AVVENTO E NATALE CON PAPA FRANCESCO</t>
  </si>
  <si>
    <t>AVVENTO LECTIO BREVIS</t>
  </si>
  <si>
    <t>AVVENTO: UN PERCORSO DI SILENZIO - A. GRUN</t>
  </si>
  <si>
    <t>AVVENTURA GRUPPO - E. GIORDANO</t>
  </si>
  <si>
    <t>BAMBINO NASCOSTO DI MEDJUGORJE</t>
  </si>
  <si>
    <t>BEATA VERGINE MARIA CHE SCIOGLIE I NODI - ALBERO GENEALOGICO</t>
  </si>
  <si>
    <t>BEATI COLORO CHE CREDONO!</t>
  </si>
  <si>
    <t>BEATI GLI INVITATI - V. MARINELLI</t>
  </si>
  <si>
    <t>BEATITUDINI - R. LUPI</t>
  </si>
  <si>
    <t>BEATITUDINI SPIEGATE AI RAGAZZI - V. BOCCI</t>
  </si>
  <si>
    <t>BEATO GIUSEPPE PUGLISI</t>
  </si>
  <si>
    <t>BEATO PAOLO VI</t>
  </si>
  <si>
    <t>BEATO PIER GIORGIO FRASSATI - V.F. COMINS</t>
  </si>
  <si>
    <t>BEATO ROLANDO RIVI - P.RISSO</t>
  </si>
  <si>
    <t>BELLEZZA - A. GRUN</t>
  </si>
  <si>
    <t>BENEDETTA BIANCHI PORRO - P.VANZAN</t>
  </si>
  <si>
    <t>BENEDETTO XV - M. D'ABRIZIO</t>
  </si>
  <si>
    <t>BENEDICI IL SIGNORE - M. FRISINA</t>
  </si>
  <si>
    <t>BENEDICI IL SIGNORE - TU SARAI PROFETA - M. FRISINA</t>
  </si>
  <si>
    <t>BENVENUTO A MESSA</t>
  </si>
  <si>
    <t>BENVENUTO... IN PUNTA DI PIEDI - AAVV</t>
  </si>
  <si>
    <t>BIBBIA</t>
  </si>
  <si>
    <t>BIBBIA DEI BAMBINI E DEI RAGAZZI</t>
  </si>
  <si>
    <t>BIBBIA DI GERUSALEMME - BOTTONE</t>
  </si>
  <si>
    <t>BIBBIA DI GERUSALEMME - TASC.</t>
  </si>
  <si>
    <t>BIBBIA DI GERUSALEMME - TASCABILE</t>
  </si>
  <si>
    <t>BIBBIA DI GERUSALEMME - TELATA</t>
  </si>
  <si>
    <t>BIBBIA DI GERUSALEMME + AUDIOLIBRO</t>
  </si>
  <si>
    <t>BIBBIA DI GERUSALEMME X OCCASIONI - EDIZ. GRANDI OCCASIONI</t>
  </si>
  <si>
    <t>BIBBIA FRANCESCANA</t>
  </si>
  <si>
    <t>BIBBIA GERUSALEMME - GIG. P/ORO</t>
  </si>
  <si>
    <t>BIBBIA LDC- ABU / CARTONATA</t>
  </si>
  <si>
    <t>BIBBIA LDC/ABU - MEDIA CON INSERTO</t>
  </si>
  <si>
    <t>BIBBIA LE PIÙ BELLE STORIE</t>
  </si>
  <si>
    <t>BIBBIA NAZARET</t>
  </si>
  <si>
    <t>BIBBIA PER I PIÙ PICCOLI GIOCO DI MEMORIA</t>
  </si>
  <si>
    <t>BIBBIA PER IL TUO BATTESIMO</t>
  </si>
  <si>
    <t>BIBBIA PER RAGAZZI</t>
  </si>
  <si>
    <t>BIBBIA QUADRIFORME - R. REGGI</t>
  </si>
  <si>
    <t>BIBBIA RACCONTATA - G. STEMBERGER</t>
  </si>
  <si>
    <t>BIBBIA TOB - SOFTEN</t>
  </si>
  <si>
    <t>BIBBIA TUTTA MIA</t>
  </si>
  <si>
    <t>BISOGNAVA FARE FESTA - ANNO C</t>
  </si>
  <si>
    <t>BOBO - G. MAININI</t>
  </si>
  <si>
    <t>BONUM CONIUGUM</t>
  </si>
  <si>
    <t>BRUGNOLI MUSICISTA E COMPOSITORE</t>
  </si>
  <si>
    <t>BUON USO DEL TEMPO NELLA VITA SPIRITUALE - PIOVANO/SCHEIBA</t>
  </si>
  <si>
    <t>BUONA NOTIZIA PER TE - A. COMASTRI</t>
  </si>
  <si>
    <t>BUONA NOTIZIA TODAY 1 GUIDA - SARTOR/CIUCCI</t>
  </si>
  <si>
    <t>BUONA NOTIZIA TODAY 1 SUS - SARTOR/CIUCCI</t>
  </si>
  <si>
    <t>BUONA NOTIZIA TODAY 2 SUS - SARTOR/CIUCCI</t>
  </si>
  <si>
    <t>BUONA NOTIZIA TODAY 2-3 GUIDA - SARTOR/CIUCCI</t>
  </si>
  <si>
    <t>BUONA NOTIZIA TODAY 3 SUS - SARTOR/CIUCCI</t>
  </si>
  <si>
    <t>BUSSOLA CON LA FEDE MI ORIENTO</t>
  </si>
  <si>
    <t>C' E' UN DOPO? - C. RUINI</t>
  </si>
  <si>
    <t>CALCUTTA L'AMORE CHE DISSETA</t>
  </si>
  <si>
    <t>CALENDARIO 2017</t>
  </si>
  <si>
    <t>CALENDARIO 2017 PAPA FRANCESCO</t>
  </si>
  <si>
    <t>CALENDARIO ANNO DELLA PACE 2017</t>
  </si>
  <si>
    <t>CALENDARIO DA TAVOLO 2017</t>
  </si>
  <si>
    <t>CALENDARIO DELL'AVVENTO</t>
  </si>
  <si>
    <t>CALENDARIO FRATE INDOVINO 2017</t>
  </si>
  <si>
    <t>CALENDARIO LITURGICO 2017</t>
  </si>
  <si>
    <t>CALENDARIO MURALE 2017</t>
  </si>
  <si>
    <t>CALENDARIO PARROCCHIALE - ANNO B</t>
  </si>
  <si>
    <t>CALENDARIO PARROCCHIALE 2017</t>
  </si>
  <si>
    <t>CALENDARIO PARROCCHIALE ANNO C</t>
  </si>
  <si>
    <t>CAMMINO DI FEDE - L. MEDDI</t>
  </si>
  <si>
    <t>CANTA IL CREATO - A. PAIRETTI</t>
  </si>
  <si>
    <t>CANTERÒ LA MISERICORDIA - A. PANONT</t>
  </si>
  <si>
    <t>CAPIRE IL MALATO - L. SANDRIN</t>
  </si>
  <si>
    <t>CAPIRE L'AVE MARIA - G. SANGALLI</t>
  </si>
  <si>
    <t>CAPOLAVORI GREGORIANI</t>
  </si>
  <si>
    <t>CARLO MARIA MARTINI - BONDOLFI/MARIANI</t>
  </si>
  <si>
    <t>CARO DON GIANFRANCO - G. VENTURI</t>
  </si>
  <si>
    <t>CASA DEI RAGAZZI</t>
  </si>
  <si>
    <t>CASA DI DIO TRA GLI UOMINI - B.G. BOSCHI</t>
  </si>
  <si>
    <t>CASA PER TUTTI</t>
  </si>
  <si>
    <t>CASSIODORO E IL COMMENTO AI SALMI - G. DE SIMONE</t>
  </si>
  <si>
    <t>CATALOGO 2016/17</t>
  </si>
  <si>
    <t>CATECHESI COME FARLA? - GIOVANNINI/MELI</t>
  </si>
  <si>
    <t>CATECHESI DEI GIOVANI E I NEW MEDIA</t>
  </si>
  <si>
    <t>CATECHESI DEL BUON PASTORE - S. CAVALLETTI</t>
  </si>
  <si>
    <t>CATECHESI E DIDATTICA - G. CALABRESE</t>
  </si>
  <si>
    <t>CATECHESI NARRATIVA</t>
  </si>
  <si>
    <t>CATECHESI OGGI - E. ALBERICH</t>
  </si>
  <si>
    <t>CATECHISMO A 10 DITA - A. GRAVIER</t>
  </si>
  <si>
    <t>CATECHISMO DELLA CHIESA CATTOLICA</t>
  </si>
  <si>
    <t>CATECHISMO DELLA CHIESA CATTOLICA - COMPENDIO</t>
  </si>
  <si>
    <t>CATECHISMO DELLA DOTTRINA CRISTIANA - PIO X</t>
  </si>
  <si>
    <t>CATECHISMO SPIEGATO AI BAMBINI</t>
  </si>
  <si>
    <t>CATECHISTA DI CHE ALBERO SEI?</t>
  </si>
  <si>
    <t>CATECHISTI SI DIVENTA - P. SARTOR</t>
  </si>
  <si>
    <t>CATECHISTI SI DIVENTA N.E. - P. SARTOR</t>
  </si>
  <si>
    <t>CATECUMENATO CRISMALE - L. MEDDI</t>
  </si>
  <si>
    <t>CATEQUIZ 11 DOMANDE E RISPOSTE</t>
  </si>
  <si>
    <t>CATEQUIZ 12 DOMANDE E RISPOSTE</t>
  </si>
  <si>
    <t>CATEQUIZ 4 DOMANDE E RISPOSTE</t>
  </si>
  <si>
    <t>CATEQUIZ 5 DOMANDE E RISPOSTE</t>
  </si>
  <si>
    <t>CATEQUIZ 6 DOMANDE E RISPOSTE</t>
  </si>
  <si>
    <t>CATEQUIZ 7 DOMANDE E RISPOSTE</t>
  </si>
  <si>
    <t>CATEQUIZ MARIA 10 DOMANDE E RISPOSTE</t>
  </si>
  <si>
    <t>CATEQUIZ SARETE MIEI TESTIMONI</t>
  </si>
  <si>
    <t>C'È ANCORA QUALCUNO CHE DANZA - BRUNO FERRERO</t>
  </si>
  <si>
    <t>C'È PIÙ GUSTO - GUIDA GIOVANISSIMI 2016/2017</t>
  </si>
  <si>
    <t>CELEBRARE LA CRESIMA</t>
  </si>
  <si>
    <t>CELEBRARE LA CRESIMA IN ETÀ ADULTA - A. FONTANA</t>
  </si>
  <si>
    <t>CELEBRARE LA NOVENA DI NATALE - M. GOBBIN</t>
  </si>
  <si>
    <t>CELEBRARE LA PRIMA RICONCILIAZIONE E LA PRIMA COM.</t>
  </si>
  <si>
    <t>CELEBRARE L'AVVENTO E IL NATALE... - 1</t>
  </si>
  <si>
    <t>CELEBRARE L'AVVENTO E IL NATALE... - 2</t>
  </si>
  <si>
    <t>CELEBRI AVE MARIA</t>
  </si>
  <si>
    <t>CELEBRIAMO IL SACRAMENTO DELLA PENITENZA - RP32</t>
  </si>
  <si>
    <t>CELIBATO E LEGAME NUNZIALE DI CRISTO ALLA CHIESA - M. OUELLET</t>
  </si>
  <si>
    <t>CENA IN PARADISO - B. FERRERO</t>
  </si>
  <si>
    <t>CENERI VIA CRUCIS E LITURGIA PENITENZIALE - A. MARGARINO - TEMPO DI Q</t>
  </si>
  <si>
    <t>CERCATORE LO SCOMPARSO ... - P. CURTAZ</t>
  </si>
  <si>
    <t>CERTOSA DI PAVIA</t>
  </si>
  <si>
    <t>CHANTS GREGORIENS DE NOEL</t>
  </si>
  <si>
    <t>CHE COSA SÌ... CHE COSA NO - L. FERRARESSO</t>
  </si>
  <si>
    <t>CHE COSA SIGNIFICA ESSERE CATTOLICI OGGI - C. MANKOWSKI</t>
  </si>
  <si>
    <t>CHE COSA SIGNIFICA ESSERE CRISTIANI - A. FONTANA</t>
  </si>
  <si>
    <t>CHE SVOLTA - DON A. CATTANEO - FRA E. COVIELLO</t>
  </si>
  <si>
    <t>CHI È IL SACERDOTE? - SPIEGATO AI BAMBINI</t>
  </si>
  <si>
    <t>CHI HA POCA CARITÀ VEDE POCHI POVERI - GUGLIELMONI/NEGRI</t>
  </si>
  <si>
    <t>CHIARA E FRANCESCO</t>
  </si>
  <si>
    <t>CHIAVI DELLA BIBBIA</t>
  </si>
  <si>
    <t>CHIESA - LUMEN GENTIUM</t>
  </si>
  <si>
    <t>CHIESA "IL CORPO CRISMATO"</t>
  </si>
  <si>
    <t>CHIESA DEI POVERI - C. DI SANTE</t>
  </si>
  <si>
    <t>CHIESA DIMORA DI RICONCILIAZIONE</t>
  </si>
  <si>
    <t>CHIESA E I DIVORZIATI RISPOSATI - E. SCHOCKENHOFF</t>
  </si>
  <si>
    <t>CHIESA NEL MONDO CONTEMPORANEO - GAUDIUM ET SPES</t>
  </si>
  <si>
    <t>CHIESA RTACCONTATA AI BAMBINI - FERRERO/PEIRETTI</t>
  </si>
  <si>
    <t>CHRISTIFIDELES LAICI</t>
  </si>
  <si>
    <t>CI CREDO ANCORA? - T. LASCONI</t>
  </si>
  <si>
    <t>CI SARÀ SEMPRE UN GIORNO - BRUNO FERRERO</t>
  </si>
  <si>
    <t>CI SPOSIAMO? - GUIDA - L. FAGGIOLI</t>
  </si>
  <si>
    <t>CI SPOSIAMO? - QUADERNO - L. FAGGIOLI</t>
  </si>
  <si>
    <t>CIELO CHE È IN TE - E.DELLA TRINITÀ</t>
  </si>
  <si>
    <t>CINQUE LINGUAGGI DEL PERDONO - G. CHAPMAN</t>
  </si>
  <si>
    <t>CINQUE LINGUAGGI DELL'AMORE</t>
  </si>
  <si>
    <t>CINQUE LINGUAGGI DELL'AMORE CON GLI ADOLESCENTI - PER GENITORI E EDUCA</t>
  </si>
  <si>
    <t>CIRCONDATI DI GIOIA - 6/8 ANNI</t>
  </si>
  <si>
    <t>CIRCONDATI DI GIOIA - PICCOLISSIMI</t>
  </si>
  <si>
    <t>CIROCNDATI DI GIOIA - 12/14 ANNI</t>
  </si>
  <si>
    <t>CODICE DI DIRITTO CANONICO NE</t>
  </si>
  <si>
    <t>COLORO IL MIO GESÙ</t>
  </si>
  <si>
    <t>COLORO LA MESSA</t>
  </si>
  <si>
    <t>COME ANIMARE IL GRUPPO DI CATECHESI - G. MARCHIONI</t>
  </si>
  <si>
    <t>COME ARGILLA NELLE TUE MANI</t>
  </si>
  <si>
    <t>COME GESÙ - U. DE VANNA</t>
  </si>
  <si>
    <t>COMMENTARIO AL NUOVO TESTAMENTO VOL. I - K. BERGER</t>
  </si>
  <si>
    <t>COMMENTARIO DEL NUOVO TESTAMENTO - FOCANT/MARGUERAT</t>
  </si>
  <si>
    <t>COMPENDIO DELLA DOTTRINA SOCIALE DELLA CHIESA</t>
  </si>
  <si>
    <t>COMPIETA</t>
  </si>
  <si>
    <t>COMUNIONE AGLI INFERMI</t>
  </si>
  <si>
    <t>COMUNIONE SPIEGATA AI BAMBINI</t>
  </si>
  <si>
    <t>CON ACQUA VIVA</t>
  </si>
  <si>
    <t>CON CUORE SAGGIO</t>
  </si>
  <si>
    <t>CON GLI ADOLESCENTI</t>
  </si>
  <si>
    <t>CON MADRE TERESA</t>
  </si>
  <si>
    <t>CON MARIA IN ATTESA DEL SIGNORE</t>
  </si>
  <si>
    <t>CON OLIO DI LETIZIA</t>
  </si>
  <si>
    <t>CON TE CAMBIA TUTTO - VIA CRUCIS</t>
  </si>
  <si>
    <t>CONFERMALI CON LA TUA BENEDIZIONE - PER ANIMATORI E CATECHISTI</t>
  </si>
  <si>
    <t>CONFESSORE ED ESORCISTA - G. OLIOSI</t>
  </si>
  <si>
    <t>CONOSCERE E ADORARE IL VOLTO SANTO</t>
  </si>
  <si>
    <t>CONSACRATI A MARIA - F. DI MAIO</t>
  </si>
  <si>
    <t>CONSIGLI DI PAPA FRANCESCO</t>
  </si>
  <si>
    <t>CONTAGIATI DI GIOIA - GUIDA GIOVANI 2016/2017</t>
  </si>
  <si>
    <t>CONTEMPLARE E VIVERE IL ROSARIO - M. GOBBIN</t>
  </si>
  <si>
    <t>CONTEMPLATE</t>
  </si>
  <si>
    <t>CONTEMPLIAMO GESÙ RISORTO - VIA LUCIS</t>
  </si>
  <si>
    <t>CONTRO CORRENTE - A. OLDONI</t>
  </si>
  <si>
    <t>CONVERSARE CON DIO</t>
  </si>
  <si>
    <t>CONVERSAZIONI SULLA BIBBIA - BERGOGLIO/SKORKA/FIGUEROA</t>
  </si>
  <si>
    <t>CORONA ANGELICA</t>
  </si>
  <si>
    <t>CORONA DEL DISCEPOLO</t>
  </si>
  <si>
    <t>CORONA DELLA VITA - O. DE BERTOLIS</t>
  </si>
  <si>
    <t>CORONA DI CENTO REQUIEM</t>
  </si>
  <si>
    <t>CORONCINA ALLA DIVINA MISERICORDIA - CD</t>
  </si>
  <si>
    <t>CORONCINA DELLA DIVINA MISERICORDIA - C. KOLL</t>
  </si>
  <si>
    <t>CORONCINA E NOVENA AL PREZIOSISSIMO SANGUE</t>
  </si>
  <si>
    <t>CORONCINA E NOVENA ALLA DIVINA MISERICORDIA</t>
  </si>
  <si>
    <t>CORONCINA PER IL DONO DEI FIGLI</t>
  </si>
  <si>
    <t>CORPUS DOMINI</t>
  </si>
  <si>
    <t>CORTILE DIETRO LE SBARRE - M. LOMUNNO</t>
  </si>
  <si>
    <t>COSA FARE SE MIO FIGLIO FA I CAPRICCI... - L. DOZIO</t>
  </si>
  <si>
    <t>COSE NUOVE DI AMORIS LAETITIA</t>
  </si>
  <si>
    <t>CREAZIONE</t>
  </si>
  <si>
    <t>CREDO - BARBON/PAGANELLI</t>
  </si>
  <si>
    <t>CREDO DEL POPOLO DI DIO - PAOLO VI</t>
  </si>
  <si>
    <t>CREDO DEL POPOLO DI DIO - PAOLO VI - MONTINI</t>
  </si>
  <si>
    <t>CREDO N.E. SIMBOLO DELLA FEDE - E.J.HERNANDEZ</t>
  </si>
  <si>
    <t>CREDO SPIEGATO AI BAMBINI</t>
  </si>
  <si>
    <t>CREDO SPIEGATO AI RAGAZZI - N.E.</t>
  </si>
  <si>
    <t>CRESIMA</t>
  </si>
  <si>
    <t>CRESIMA È BELLO - L. FERRARESSO</t>
  </si>
  <si>
    <t>CRESIMA SPIEGATA AI BAMBINI</t>
  </si>
  <si>
    <t>CRESIMA: IL MIRACOLO DI SEGUIRE GESÙ - C. PELLEGRINO</t>
  </si>
  <si>
    <t>CRISTIANI PER SCELTA</t>
  </si>
  <si>
    <t>CRISTIANO: UOMO UMANO - P. PELLEGRINO</t>
  </si>
  <si>
    <t>CRISTOLOGIA E CONTEMPLAZIONE</t>
  </si>
  <si>
    <t>CROCE MEDAGLIA DI SAN BENEDETTO</t>
  </si>
  <si>
    <t>CULTURA DELL'INCONTRO - G. VILLATA</t>
  </si>
  <si>
    <t>CUORE DI DIO</t>
  </si>
  <si>
    <t>CUORE DI DIO FATTO UOMO - POLLANO G.</t>
  </si>
  <si>
    <t>CUORE DI GESÙ AL MONDO</t>
  </si>
  <si>
    <t>CUORE DI PADRE PIO</t>
  </si>
  <si>
    <t>CUORE VERDE PER IL MONDO - ROSSI/PAPPALARDO</t>
  </si>
  <si>
    <t>CUSTODIA DELL'UMANO - R. COZZA</t>
  </si>
  <si>
    <t>CUSTODIRE LA PAROLA CON MARIA</t>
  </si>
  <si>
    <t>DAI FRAMMENTI ALLA STORIA - GALVAGNO/GIUNTOLI</t>
  </si>
  <si>
    <t>DAL BATTESIMO ALLO "SBATTEZZO"</t>
  </si>
  <si>
    <t>DAL SINAI AL CALVARIO - C. RIVAS</t>
  </si>
  <si>
    <t>DE EXORCISMIS ET SUPPLICATIONIBUS QUIBUSDAM</t>
  </si>
  <si>
    <t>DEI VERBUM</t>
  </si>
  <si>
    <t>DEMITIZZAZIONE DEL PARROCO</t>
  </si>
  <si>
    <t>DESIDERIO COME PROMESSA DEL DONO</t>
  </si>
  <si>
    <t>DEVOZIONE AL SANTO VOLTO DI GESÙ</t>
  </si>
  <si>
    <t>DI DON BOSCO SI PUÒ DIRE TANTO - G. ISOARDI</t>
  </si>
  <si>
    <t>DIARIO LA MISERICORDIA DIVINA - S. FAUSTINA K.</t>
  </si>
  <si>
    <t>DIECI COMANDAMENTI - R. BENIGNI</t>
  </si>
  <si>
    <t>DIECI COMANDAMENTI SPIEGATI AI BAMBINI</t>
  </si>
  <si>
    <t>DIECI COMANDAMENTI SPIEGATI AI RAGAZZI - BOCCI VALERIO</t>
  </si>
  <si>
    <t>DIECI COMANDAMENTI VERDI DELLA LAUDATO SI - KUREETHADAM</t>
  </si>
  <si>
    <t>DIECI IDEE PER EDUCARE CRISTIANAMENTE I FIGLI - A. FONTANA</t>
  </si>
  <si>
    <t>DIO È IN DIECI PAROLE</t>
  </si>
  <si>
    <t>DIO NO SI STANCA DI PERDONARE - F. ACCROCCA</t>
  </si>
  <si>
    <t>DIO SI È FATTO UOMO - K. RAHNER</t>
  </si>
  <si>
    <t>DIO SPIEGA LA BIBBIA - MENEGHELLO/PRIULI</t>
  </si>
  <si>
    <t>DIO SPIEGATO AI BAMBINI</t>
  </si>
  <si>
    <t>DIO VIVO E VERO - L. F. LADARIA</t>
  </si>
  <si>
    <t>DIREZIONE SPIRITUALE - PER SACERDOTI E RELIGIOSI</t>
  </si>
  <si>
    <t>DISCEPOLE DI GESÙ - COLLANA STUDI BIBLICI</t>
  </si>
  <si>
    <t>DISCERNIMENTO</t>
  </si>
  <si>
    <t>DIZIONARIO DEI CONCETTI BIBLICI DEL NUOVO TESTAMENTO</t>
  </si>
  <si>
    <t>DIZIONARIO DELLA BIBBIA</t>
  </si>
  <si>
    <t>DOCUMENTI DEL CONCILIO VATICANO II</t>
  </si>
  <si>
    <t>DOMANDE DIFFICILI DEL CATECHISMO - PER ANIMATORI E CATECHISTI</t>
  </si>
  <si>
    <t>DOMANDE GRANDI DEI BAMBINI - 1</t>
  </si>
  <si>
    <t>DOMENICHE DA COLORARE ANNO B</t>
  </si>
  <si>
    <t>DOMENICHE DA COLORARE ANNO C</t>
  </si>
  <si>
    <t>DON BOSCO - T. BOSCO</t>
  </si>
  <si>
    <t>DON BOSCO LA MAGNIFICA STORIA</t>
  </si>
  <si>
    <t>DON BOSCO UNA STORIA SENZA TEMPO - AGASSO</t>
  </si>
  <si>
    <t>DON BOSCO, INSEGNACI A PREGARE - C. RUSSO</t>
  </si>
  <si>
    <t>DON CARLO GNOCCHI - T.BOSCO</t>
  </si>
  <si>
    <t>DON LORENZO MILANI</t>
  </si>
  <si>
    <t>DON TONINO BELLO - V.SALVOLDI</t>
  </si>
  <si>
    <t>DONI DELLO SPIRITO SANTO</t>
  </si>
  <si>
    <t>DONI DELLO SPRIRITO SANTO - L.SCARAFFIA</t>
  </si>
  <si>
    <t>DONNE DELLA PASQUA - AAVV</t>
  </si>
  <si>
    <t>DONNE MODERNE - R. ARMENI</t>
  </si>
  <si>
    <t>DOPO IL SUO BATTESIMO - AAVV</t>
  </si>
  <si>
    <t>È BELLO DAR LODE AL SIGNORE - G. DE CAPITANI</t>
  </si>
  <si>
    <t>E DIO DISSE ... - ANNO A B C</t>
  </si>
  <si>
    <t>E GESÙ DISSE: "BISOGNA COMPIERE OGNI GIUSTIZIA" - A. LOUF</t>
  </si>
  <si>
    <t>È L'ORA DELLA DIVINA MISERICORDIA</t>
  </si>
  <si>
    <t>È LUI A FAR PAURA AL DEMONIO - F. CEPELLO</t>
  </si>
  <si>
    <t>E MISERICORDIA SIA - S. MARTINEZ</t>
  </si>
  <si>
    <t>È TEMPO DI RICOMINCIARE - A. PANONT</t>
  </si>
  <si>
    <t>ECCLESIAM SUAM</t>
  </si>
  <si>
    <t>ECCO, IO STO ALLA PORTA E BUSSO - A. FONTANA</t>
  </si>
  <si>
    <t>ECUMENISMO FA BENE AL CUORE - B. DI MAIO</t>
  </si>
  <si>
    <t>EDIFICARE SUL FONDAMENTO - A. MARTIN</t>
  </si>
  <si>
    <t>EDUCHIAMO I FIGLI - A. COMASTRI</t>
  </si>
  <si>
    <t>ELISABETTA DELLA TRINITÀ</t>
  </si>
  <si>
    <t>ELISABETTA DELLA TRINITÀ - TRUZZI / FUMAGALLI</t>
  </si>
  <si>
    <t>ENCHIRIDION SYMBOLORUM - DENZINGER H.</t>
  </si>
  <si>
    <t>ENCHIRIDION VATICANUM 28</t>
  </si>
  <si>
    <t>ENCICLICHE DI BENEDETTO XVI</t>
  </si>
  <si>
    <t>ENCICLICHE DI PAOLO VI</t>
  </si>
  <si>
    <t>ENTRARE NELLA DOMENICA DALLA PORTA - ANNO A - R. PAGANELLI</t>
  </si>
  <si>
    <t>ESERCIZI SPIRITUALI - S. IGNAZIO DI LOYOLA</t>
  </si>
  <si>
    <t>ESISTENZA SACERDOTALE</t>
  </si>
  <si>
    <t>ESSERE CRISTIANI OGGI - G. FERRETTI</t>
  </si>
  <si>
    <t>ET INCARNATUS EST</t>
  </si>
  <si>
    <t>ETTY HILLESUM. LA FORMA PERFETTA - E. MICONI</t>
  </si>
  <si>
    <t>EUCARISTIA - W. RUSPI</t>
  </si>
  <si>
    <t>EUCARISTIA NEL PENSIERO DI J. RATZINGER - A. CENTURELLI</t>
  </si>
  <si>
    <t>EUCARISTIA PANE DEL PELLEGRINO - ANDREATTA/COSTA/ASOLAN</t>
  </si>
  <si>
    <t>EUCARISTIA PANE DI VITA ETERNA - R. MARTINELLI</t>
  </si>
  <si>
    <t>EUCARISTIA RACCONTATA AI BAMBINI - PEIRETTI/FERRERO</t>
  </si>
  <si>
    <t>EUCARISTIA SORGENTE DELLA MISSIONE</t>
  </si>
  <si>
    <t>EVANGELII GAUDIUM - ESORTAZIONE APOSTOLICA - PAPA FRANCESCO -J.M. BERG</t>
  </si>
  <si>
    <t>EVANGELIO DE JESUS</t>
  </si>
  <si>
    <t>EVANGELIUM VITAE</t>
  </si>
  <si>
    <t>EVANGELIZZARE... - M.G. RASIA</t>
  </si>
  <si>
    <t>FACCIAMOCI LE STORIE 2 - A. BONETTI</t>
  </si>
  <si>
    <t>FACEGOD 2</t>
  </si>
  <si>
    <t>FACEGOD: UNA VITA TAGGATA DA DIO</t>
  </si>
  <si>
    <t>FAMIGLIA</t>
  </si>
  <si>
    <t>FAMIGLIA - M.G. MASCIARELLI</t>
  </si>
  <si>
    <t>FAMIGLIA, OSPEDALE DA CAMPO - A. SPADARO</t>
  </si>
  <si>
    <t>FAMIGLIE - F. GARELLI</t>
  </si>
  <si>
    <t>FARE FORMAZIONE IN UNA CHIESA CHE CAMBIA - CIOLA/CORTESE</t>
  </si>
  <si>
    <t>FATE QUESTO IN MEMORIA DI ME</t>
  </si>
  <si>
    <t>FATIMA - L.NERVI</t>
  </si>
  <si>
    <t>FATTI PER IL CIELO</t>
  </si>
  <si>
    <t>FAUSTINA KOWALSKA - C. KOLL</t>
  </si>
  <si>
    <t>FEDE COMINCIA A CASA  MAMME - M. HOLMEN</t>
  </si>
  <si>
    <t>FEDE COMINCIA A CASA  PAPÀ - M. HOLMEN</t>
  </si>
  <si>
    <t>FEDE COMINCIA A CASA  PREGHIERA - M. HOLMEN</t>
  </si>
  <si>
    <t>FEDE SPIEGATA AI BAMBINI</t>
  </si>
  <si>
    <t>FENOMENO FATIMA - F. STRAZZARI</t>
  </si>
  <si>
    <t>FERIE DEL TEMPO ORDINARIO</t>
  </si>
  <si>
    <t>FERIE DEL TEMPO ORDINARIO - ANNO PARI</t>
  </si>
  <si>
    <t>FESTE CRISTIANE SPIEGATE AI BAMBINI</t>
  </si>
  <si>
    <t>FIANCO A FIANCO GUIDA GIOVANI 15/18</t>
  </si>
  <si>
    <t>FIGLIO DI DIO E FIGLIO DELL'UOMO - GUGLIELMONI/NEGRI</t>
  </si>
  <si>
    <t>FILOTEA - S. FRANCESCO DI SALES</t>
  </si>
  <si>
    <t>FINALMENTE È PASQUA!</t>
  </si>
  <si>
    <t>FINCHÉ MORTE NON VI SEPARI? - T. E H. RUSTER</t>
  </si>
  <si>
    <t>FIORETTI DI SAN FRANCESCO</t>
  </si>
  <si>
    <t>FONTI FRANCESCANE - ED. MINOR</t>
  </si>
  <si>
    <t>FORZA PIÙ GRANDE - GUGLIELMONI/NEGRI</t>
  </si>
  <si>
    <t>FRANCESCO - AAVV</t>
  </si>
  <si>
    <t>FRANCESCO D'ASSISI UN MAESTRO DI PREGHIERA</t>
  </si>
  <si>
    <t>FRANCESCO E I PENTECOSTALI</t>
  </si>
  <si>
    <t>FRANCESCO E IL LUPO</t>
  </si>
  <si>
    <t>FRANCESCO INSEGNACI A PREGARE</t>
  </si>
  <si>
    <t>FRANCESCO SAVERIO - F. OCCHIETTA</t>
  </si>
  <si>
    <t>FRANCESCO UN RAGAZZO D'ORATORIO - E. BIANCO</t>
  </si>
  <si>
    <t>FRANCOIS XAVIER NGUYEN VAN THU - AAVV</t>
  </si>
  <si>
    <t>FRATICELLO CHE GIOCAVA CON DIO - S. GERARDO</t>
  </si>
  <si>
    <t>GENDER - G.M.CARBONE</t>
  </si>
  <si>
    <t>GENDER D'ISTRUZIONE</t>
  </si>
  <si>
    <t>GENITORI E NONNI</t>
  </si>
  <si>
    <t>GEREMIA - C. M. MARTINI</t>
  </si>
  <si>
    <t>GESTI E SEGNI DELLA FEDE - M. WACKENHEIM</t>
  </si>
  <si>
    <t>GESÙ CONFIDO IN TE - 2017</t>
  </si>
  <si>
    <t>GESÙ DI NAZARET - G. LOHFINK</t>
  </si>
  <si>
    <t>GESÙ DI NAZARET LA FIGURA E IL MESSAGGIO - J. RATZINGER - BENEDETTO XV</t>
  </si>
  <si>
    <t>GESÙ È CON ME - GUIDA P. MARELLI</t>
  </si>
  <si>
    <t>GESÙ È CON ME - TESTO P. MARELLI</t>
  </si>
  <si>
    <t>GESÙ E LA CATECHESINEI VANGELI - G.ZEVINI</t>
  </si>
  <si>
    <t>GESÙ E LA SUA MORTE - S. MCKNIGHT</t>
  </si>
  <si>
    <t>GESÙ ENTRÒ PER RIMANERE CON LORO - A. FONTANA</t>
  </si>
  <si>
    <t>GESÙ IL TUO AMORE - D. ANGE</t>
  </si>
  <si>
    <t>GESÙ MAESTRO DI PREGHIERA - A. GASPARINO</t>
  </si>
  <si>
    <t>GESÙ MI AMA 2 - GUIDA - P. MARELLI</t>
  </si>
  <si>
    <t>GESÙ MI AMA 2 - SUSS. - P. MARELLI</t>
  </si>
  <si>
    <t>GESÙ MI GUIDA  - GUIDA - P. MARELLI</t>
  </si>
  <si>
    <t>GESÙ MI GUIDA 3 - TESTO - P. MARELLI</t>
  </si>
  <si>
    <t>GESÙ SPIEGATO A TUTTI - J. DORÉ</t>
  </si>
  <si>
    <t>GESÙ SPIEGATO AI BAMBINI</t>
  </si>
  <si>
    <t>GESÙ, CONFIDO IN TE!</t>
  </si>
  <si>
    <t>GIACULATORIE, INVOCAZIONI</t>
  </si>
  <si>
    <t>GIGANTE INVISIBILE - P. PELLEGRINO</t>
  </si>
  <si>
    <t>GIOCA E COLORA - IO SONO I</t>
  </si>
  <si>
    <t>GIOCA E COLORA - IO SONO II</t>
  </si>
  <si>
    <t>GIOCA E COLORA - VENITE I</t>
  </si>
  <si>
    <t>GIOCA E COLORA - VENITE II</t>
  </si>
  <si>
    <t>GIOCO DELL'AMORE - R. CHEAIB</t>
  </si>
  <si>
    <t>GIOIA - D. ANGE</t>
  </si>
  <si>
    <t>GIOIA DEL VANGELO IN FAMIGLIA - GUGLIELMONI/NEGRI</t>
  </si>
  <si>
    <t>GIOIA DI SERVIRE</t>
  </si>
  <si>
    <t>GIOIA INFINITA - GIOVANISSIMI</t>
  </si>
  <si>
    <t>GIOVANI AMICI DI DIO - V. ROSSI</t>
  </si>
  <si>
    <t>GIOVANNI PALATUCCI - P. VANZAN</t>
  </si>
  <si>
    <t>GIOVANNI PAOLO I - ALBINO LUCIANI</t>
  </si>
  <si>
    <t>GLI ANIMALI NOSTRI FRATELLI - FIORETTI S. FRANCESCO</t>
  </si>
  <si>
    <t>GLI EROI DI UNTERLUSS</t>
  </si>
  <si>
    <t>GLORIE DI MARIA</t>
  </si>
  <si>
    <t>GLORIFICATE DIO NEL VOSTRO CORPO - P. RAURO</t>
  </si>
  <si>
    <t>GOLA - R. GERARDI</t>
  </si>
  <si>
    <t>GOVINDO IL DONO DI MADRE TERESA - M. RICCI</t>
  </si>
  <si>
    <t>GRAMMATICA DEL PERDONO - G. RAVASI</t>
  </si>
  <si>
    <t>GRANDE LIBRO DELLE DOMANDE SULLA BIBBIA</t>
  </si>
  <si>
    <t>GRANDE MISTICA NATUZZA - P. A. PENA</t>
  </si>
  <si>
    <t>GRAZIE GESÙ DEL TUO AMORE....</t>
  </si>
  <si>
    <t>GREPPIA PER DIO + CD</t>
  </si>
  <si>
    <t>GRIDO DEL POVERO - M. MOSCA</t>
  </si>
  <si>
    <t>GUIDA ALLA LETTURA DELL'ANTICO TESTAMENTO</t>
  </si>
  <si>
    <t>GUIDA ALL'ESAME DI COSCIENZA</t>
  </si>
  <si>
    <t>GUIDA DI LETTURA DEL NUOVO TESTAMENTO</t>
  </si>
  <si>
    <t>GUIDA PER LA PREGHIERA - L. ANDREWES</t>
  </si>
  <si>
    <t>HAPPY CHRISTMAS - V. MARINELLI</t>
  </si>
  <si>
    <t>HAPPY ENGLISH</t>
  </si>
  <si>
    <t>HO VISTO DIO IN UN UOMO - CURATO D'ARS</t>
  </si>
  <si>
    <t>I LOVE FRANCESCO - R. BENOTTI</t>
  </si>
  <si>
    <t>ICEBERG E LA DUNA - B. FERRERO</t>
  </si>
  <si>
    <t>IDEA DELLA VIGILANZA NELLA PARABOLA DELLE DIECI VERGINI - G. CAROZZA</t>
  </si>
  <si>
    <t>IDENTITÀ DI GENERE - CALTAGIRONE/MILITELLO</t>
  </si>
  <si>
    <t>IGNAZIO DI LOYOLA - F.OCCHETTA</t>
  </si>
  <si>
    <t>IMITAZIONE DI CRISTO</t>
  </si>
  <si>
    <t>IMITAZIONE DI CRISTO - TASC</t>
  </si>
  <si>
    <t>IMITAZIONE DI MARIA</t>
  </si>
  <si>
    <t>IMMACOLATA PERFEZIONE - L. M. EPICOPO</t>
  </si>
  <si>
    <t>IMMAGINI - AD 484 + BUSTA</t>
  </si>
  <si>
    <t>IMMAGINI - AD 709 + BUSTA</t>
  </si>
  <si>
    <t>IMMAGINI - AD 716 + BUSTA</t>
  </si>
  <si>
    <t>IMMAGINI - AD 717 + BUSTA</t>
  </si>
  <si>
    <t>IMMAGINI - AD 719 + BUSTA</t>
  </si>
  <si>
    <t>IMMAGINI - AD 725 + BUSTA</t>
  </si>
  <si>
    <t>IMMAGINI - AD 729 + BUSTA</t>
  </si>
  <si>
    <t>IMMAGINI - AD 731 + BUSTA</t>
  </si>
  <si>
    <t>IMMAGINI - CS 151 + BUSTA</t>
  </si>
  <si>
    <t>IMMAGINI - CS 153 + BUSTA</t>
  </si>
  <si>
    <t>IMMAGINI - CS 154 + BUSTA</t>
  </si>
  <si>
    <t>IMMAGINI - CS 161 + BUSTA</t>
  </si>
  <si>
    <t>IMMAGINI - CS 162 + BUSTA</t>
  </si>
  <si>
    <t>IMMAGINI - CS 163 + BUSTA</t>
  </si>
  <si>
    <t>IMMAGINI - CS 165 + BUSTA</t>
  </si>
  <si>
    <t>IMMAGINI - CS 167 + BUSTA</t>
  </si>
  <si>
    <t>IMMAGINI - PR 173</t>
  </si>
  <si>
    <t>IMMAGINI - PR 180</t>
  </si>
  <si>
    <t>IMMAGINI - PR 181</t>
  </si>
  <si>
    <t>IMMAGINI - PR 188</t>
  </si>
  <si>
    <t>IMMAGINI - PUZZLE BG 02</t>
  </si>
  <si>
    <t>IMMAGINI - PUZZLE BG 04</t>
  </si>
  <si>
    <t>IMMAGINI - PUZZLE BG 05</t>
  </si>
  <si>
    <t>IMMAGINI - PUZZLE BG 07</t>
  </si>
  <si>
    <t>IMMAGINI - PUZZLE BG 08</t>
  </si>
  <si>
    <t>IMMAGINI - SG 76</t>
  </si>
  <si>
    <t>IMMAGINI - SG 87</t>
  </si>
  <si>
    <t>IMMAGINI - SG 89</t>
  </si>
  <si>
    <t>IMMAGINI - SG 92</t>
  </si>
  <si>
    <t>IMMAGINI - TRIS 197 + BUSTA</t>
  </si>
  <si>
    <t>IMMAGINI - TRIS 198 + BUSTA</t>
  </si>
  <si>
    <t>IMMAGINI - TRIS 200 + BUSTA</t>
  </si>
  <si>
    <t>IMMAGINI - TRIS 201 + BUSTA</t>
  </si>
  <si>
    <t>IMMAGINI - VETRATA 117 + BUSTA</t>
  </si>
  <si>
    <t>IMMAGINI - VETRATA 119 + BUSTA</t>
  </si>
  <si>
    <t>IMMAGINI - VITA 1685 + BUSTA</t>
  </si>
  <si>
    <t>IMMAGINI - VITA 1687 + BUSTA</t>
  </si>
  <si>
    <t>IMMAGINI - VITA 1692 + BUSTA</t>
  </si>
  <si>
    <t>IMMAGINI - VITA 1696 + BUSTA</t>
  </si>
  <si>
    <t>IMMAGINI - VITA 1698 + BUSTA</t>
  </si>
  <si>
    <t>IMMAGINI TRIS - 210</t>
  </si>
  <si>
    <t>IMMAGINI TRIS - 212</t>
  </si>
  <si>
    <t>IMMAGINI TRIS - 214</t>
  </si>
  <si>
    <t>IMPARARE A PREGARE - C. TRUQUI</t>
  </si>
  <si>
    <t>IMPRESE DA GRANDI CAMPIONI - V. ROSSI</t>
  </si>
  <si>
    <t>IN CAMMINO CON MADRE TERESA</t>
  </si>
  <si>
    <t>IN CAMMINO CON NOSTRO FIGLIO NELLA COMUNITÀ CRISTIANA</t>
  </si>
  <si>
    <t>IN CAMMINO NATALE 2016</t>
  </si>
  <si>
    <t>IN CAMMINO NATALE 2016 ADULTI</t>
  </si>
  <si>
    <t>IN CAMMINO SULLA VIA CRUCIS - M. CARMINATI</t>
  </si>
  <si>
    <t>IN CAMMINO VERSO LA FESTA DEL PERDONO</t>
  </si>
  <si>
    <t>IN CAMMINO VERSO L'EUCARISTIA</t>
  </si>
  <si>
    <t>IN COPPIA CON DIO - P. CURTAZ</t>
  </si>
  <si>
    <t>IN FAMIGLIA - CIRCONDATI DI GIOIA 2016/2017</t>
  </si>
  <si>
    <t>IN FORZA DEL SUO BATTESIMO - AAVV</t>
  </si>
  <si>
    <t>IN PREGHIERA CON SAN MASSIMILIANO KOLBE</t>
  </si>
  <si>
    <t>IN QUESTO CREDIAMO - A. GRUN</t>
  </si>
  <si>
    <t>IN TE MI RIFUGIO</t>
  </si>
  <si>
    <t>INCHIESTA SU MARIA - C. AUGIAS</t>
  </si>
  <si>
    <t>INCONTRARE GESÙ</t>
  </si>
  <si>
    <t>INCONTRARE GESÙ - GUIDA 1</t>
  </si>
  <si>
    <t>INCONTRARE GESÙ CRISTO OGGI - HANRI/SINGER</t>
  </si>
  <si>
    <t>INCONTRI DI GIOIA - GUIDA</t>
  </si>
  <si>
    <t>INCONTRI DI GIOIA - QUADERNO</t>
  </si>
  <si>
    <t>INCONTRIAMO GESÙ</t>
  </si>
  <si>
    <t>INCONTRIAMO GESÙ - PREF. MONS. GALANTINO</t>
  </si>
  <si>
    <t>INCONTRO A GESÙ - ECO</t>
  </si>
  <si>
    <t>INCONTRO A GESÙ - RIL.</t>
  </si>
  <si>
    <t>INCONTRO CON GESÙ ...</t>
  </si>
  <si>
    <t>INCONTRO CON MARIA - I. CONFICONI</t>
  </si>
  <si>
    <t>INDISSOLUBILE</t>
  </si>
  <si>
    <t>INIZIAZIONE AL CANTO GREGORIANO</t>
  </si>
  <si>
    <t>INIZIAZIONE CRISTIANA - CASPINI/SARTOR</t>
  </si>
  <si>
    <t>INSCINDIBILI - AAVV</t>
  </si>
  <si>
    <t>INSEGNARE E IMPARARE L'AMORE DI DIO</t>
  </si>
  <si>
    <t>INSIEME ALLA SEQUELA DI CRISTO ... -T. BELLO</t>
  </si>
  <si>
    <t>INSIEME È UN'ALTRA STORIA - GUIDA</t>
  </si>
  <si>
    <t>INSIEME È UN'ALTRA STORIA - QUADERNO</t>
  </si>
  <si>
    <t>INSIEME NELLA MESSA - GEN. 2017</t>
  </si>
  <si>
    <t>INSIEME NELLA MESSA - OTT. 2015</t>
  </si>
  <si>
    <t>INTRODUZIONE ALLA DOTTRINA SOCIALE . B. SORGE</t>
  </si>
  <si>
    <t>INVIDIA - R. GERARDI</t>
  </si>
  <si>
    <t>INVITO ALL'AMORE</t>
  </si>
  <si>
    <t>IO CREDO RISORGERÒ - VISSANI/PICCOTTI</t>
  </si>
  <si>
    <t>IO E TE: "MOLTO PIÙ DI DUE</t>
  </si>
  <si>
    <t>IO ESISTO E NON SONO ... - P. PELLEGRINO</t>
  </si>
  <si>
    <t>IO HO SCELTO VOI - CAT.</t>
  </si>
  <si>
    <t>IO SONO CON VOI - CAT.</t>
  </si>
  <si>
    <t>IO SONO CON VOI - GUIDA - M. FILIPPI</t>
  </si>
  <si>
    <t>IO SONO IL PANE DELLA VITA</t>
  </si>
  <si>
    <t>IRA - R. GERARDI</t>
  </si>
  <si>
    <t>ISLAM QUESTO SCONOSCIUTO - C. GUZZETTI</t>
  </si>
  <si>
    <t>KAROL UN UOMO DIVENTATO PAPA - DVD</t>
  </si>
  <si>
    <t>LA ROCCIA GEN-FEB 2015</t>
  </si>
  <si>
    <t>LASCIA LA TUA IMPRONTA</t>
  </si>
  <si>
    <t>LASCIA LA TUA IMPRONTA - RAGAZZI</t>
  </si>
  <si>
    <t>LASCIATE CHE I BAMBINI VENGANO A ME</t>
  </si>
  <si>
    <t>LAUDATO SÌ - PAPA FRANCESCO</t>
  </si>
  <si>
    <t>LAVORARE IN GRUPPO IN UNA CHIESA... - CIOLA/CORTESE</t>
  </si>
  <si>
    <t>LECTIO DIVINA OGNI GIORNO - 13</t>
  </si>
  <si>
    <t>LECTIO DIVINA OGNI GIORNO - 14</t>
  </si>
  <si>
    <t>LECTIO DIVINA OGNI GIORNO - 16</t>
  </si>
  <si>
    <t>LECTIO DIVINA OGNI GIORNO - 3</t>
  </si>
  <si>
    <t>LECTIO DIVINA SUI VANGELI FERIALI - TEMPO DI AVVENTO E DI NATALE</t>
  </si>
  <si>
    <t>LECTIO DIVINA SUI VANGELI FERIALI - TEMPO ORDINARIO</t>
  </si>
  <si>
    <t>LECTIO DIVINA SUI VANGELI FESTIVI B</t>
  </si>
  <si>
    <t>LECTIO DIVINA SUI VANGELI FESTIVI C</t>
  </si>
  <si>
    <t>LEGGERE LA BIBBIA NELLA CHIESA - AAVV</t>
  </si>
  <si>
    <t>LETTERA A PRISCILLA - C.R.M. RADAELLI</t>
  </si>
  <si>
    <t>LETTERA AGLI EBREI, GIACOMO... - F. MOSETTO</t>
  </si>
  <si>
    <t>LETTERA AGLI EFESINI</t>
  </si>
  <si>
    <t>LETTERA AI ROMANI</t>
  </si>
  <si>
    <t>LETTERA DI GIACOMO - ASSAEL/CUVILLIER</t>
  </si>
  <si>
    <t>LETTERE DI PIETRO LETTERA DI GIUDA</t>
  </si>
  <si>
    <t>LETTERE DI SAN PAOLO - VOL. I</t>
  </si>
  <si>
    <t>LETTERE DI SAN PAOLO VOL. III</t>
  </si>
  <si>
    <t>LETTURE BIBLICHE DELLE DOMENICHE ANNO C - A. VANHOYE</t>
  </si>
  <si>
    <t>LEZIONARI KIT FERIALE</t>
  </si>
  <si>
    <t>LEZIONARIO DOMENICALE E FESTIVO - ANNO A</t>
  </si>
  <si>
    <t>LEZIONARIO DOMENICALE E FESTIVO - ANNO B</t>
  </si>
  <si>
    <t>LEZIONARIO DOMENICALE E FESTIVO - ANNO C</t>
  </si>
  <si>
    <t>LEZIONARIO E RITO DEL MATRIMONIO - KIT 2 VOL.</t>
  </si>
  <si>
    <t>LEZIONARIO FERIALE ANNO PARI - TEMPO ORDINARIO</t>
  </si>
  <si>
    <t>LEZIONARIO FERIALE TEMPI FORTI - TEMPO ORDINARIO</t>
  </si>
  <si>
    <t>LEZIONARIO MEDITATO - 5 - TEMPO ORDINARIO</t>
  </si>
  <si>
    <t>LEZIONARIO MEDITATO - 6 - TEMPO ORDINARIO</t>
  </si>
  <si>
    <t>LEZIONARIO PER LE CELEBRAZIONI DEI SANTI</t>
  </si>
  <si>
    <t>LEZIONARIO QUOTIDIANO 1</t>
  </si>
  <si>
    <t>LEZIONARIO QUOTIDIANO 2</t>
  </si>
  <si>
    <t>LEZIONARIO QUOTIDIANO 3</t>
  </si>
  <si>
    <t>LEZIONARIO QUOTIDIANO 4</t>
  </si>
  <si>
    <t>LIBERA IL TUO CUORE - R. PONTICELLI</t>
  </si>
  <si>
    <t>LIBERTÀ INTERIORE - J. FILIPPE</t>
  </si>
  <si>
    <t>LIBERTÀ SAI COS'È?</t>
  </si>
  <si>
    <t>LIBRI SAPENZIALI - M.PRIOTTO</t>
  </si>
  <si>
    <t>LIBRO DEI LIBRI - E. NODET</t>
  </si>
  <si>
    <t>LIBRO DEI SANTI</t>
  </si>
  <si>
    <t>LIBRO DEL CELEBRANTE - VOL 1 SLUZHEBNIK</t>
  </si>
  <si>
    <t>LIBRO DEL MIO BAMBINO</t>
  </si>
  <si>
    <t>LIBRO DELLA MIA BAMBINA</t>
  </si>
  <si>
    <t>LIBRO DELLA PAROLA - M. PRIOTTO</t>
  </si>
  <si>
    <t>LIBRO DELLE ATTIVITÀ PER PASQUA - R./G. FERRAROTTI</t>
  </si>
  <si>
    <t>LIBRO DELLE NOVENE N.E.</t>
  </si>
  <si>
    <t>LIBRO DI DIO - R. ROSSO</t>
  </si>
  <si>
    <t>LIBRO D'ORO</t>
  </si>
  <si>
    <t>LINEA OBLIQUA - A. VACCARO</t>
  </si>
  <si>
    <t>LINEE GUIDA PER LE PREGHIERE DI GUARIGIONE</t>
  </si>
  <si>
    <t>L'INVITO ANNO 3 - QUADERNO - L.A. LEPORATI</t>
  </si>
  <si>
    <t>LIQUORISTI... IN ERBA</t>
  </si>
  <si>
    <t>LITANIE ALLA VERGINE MARIA</t>
  </si>
  <si>
    <t>LITANIE LAURETANE</t>
  </si>
  <si>
    <t>LITURGIA DELLA PAROLA 2015</t>
  </si>
  <si>
    <t>LITURGIA DELLE ORE - VOL. I - PER SACERDOTI E RELIGIOSI</t>
  </si>
  <si>
    <t>LITURGIA DELLE ORE - VOL. II - PER SACERDOTI E RELIGIOSI</t>
  </si>
  <si>
    <t>LITURGIA DELLE ORE - VOL. III - PER SACERDOTI E RELIGIOSI</t>
  </si>
  <si>
    <t>LITURGIA DELLE ORE - VOL. IV - PER SACERDOTI E RELIGIOSI</t>
  </si>
  <si>
    <t>LITURGIA DELLE ORE I -  FRANCESCANA</t>
  </si>
  <si>
    <t>LITURGIA DELLE ORE II - FRANCESCANA</t>
  </si>
  <si>
    <t>LITURGIA DELLE ORE III - FRANCESCANA</t>
  </si>
  <si>
    <t>LITURGIA FERIALE - QUARESIMA</t>
  </si>
  <si>
    <t>LITURGIA FERIALE TEMPO PASQUALE</t>
  </si>
  <si>
    <t>LITURGIA FESTIVA DELLA PAROLA</t>
  </si>
  <si>
    <t>LO SPINSE L'AMORE DI CRISTO - F. DI STASIO</t>
  </si>
  <si>
    <t>L'ORA DI CATECHISMO 2 - QUADERNO</t>
  </si>
  <si>
    <t>LOTTA CONTRO SATANA - M. LANZA</t>
  </si>
  <si>
    <t>LOURDES LA STORIA</t>
  </si>
  <si>
    <t>LUCE - CD</t>
  </si>
  <si>
    <t>LUCE CHE VINCE LE NOSTRE PAURE</t>
  </si>
  <si>
    <t>LUIGI E ZELIA MARTIN</t>
  </si>
  <si>
    <t>LUIGI GIUSSANI - M.BORGHESI</t>
  </si>
  <si>
    <t>LUIGI GUANELLA - M. CARROZZINO</t>
  </si>
  <si>
    <t>LUSSURIA - R. GERARDI</t>
  </si>
  <si>
    <t>MA NOI ABBIAMO LE ALI - BRUNO FERRERO</t>
  </si>
  <si>
    <t>MADONNA ASSUNTA - G. PESENTI</t>
  </si>
  <si>
    <t>MADONNA DEL CARMINE</t>
  </si>
  <si>
    <t>MADONNA DELLE GRAZIE - G. PESENTI</t>
  </si>
  <si>
    <t>MADRE DI MISERICORDIA - M.PAPPALARDO</t>
  </si>
  <si>
    <t>MADRE SPERANZA - V.SALVOLDI</t>
  </si>
  <si>
    <t>MADRE TERESA - B. FERRERO</t>
  </si>
  <si>
    <t>MADRE TERESA (1910-1997)</t>
  </si>
  <si>
    <t>MADRE TERESA EMBLEMA DI PACE - V. SALVOLDI</t>
  </si>
  <si>
    <t>MADRE TERESA LA CAREZZA DI DIO - T. BOSCO</t>
  </si>
  <si>
    <t>MADRE TERESA SANTA</t>
  </si>
  <si>
    <t>MADRE TERESA UNA PICCOLA ...</t>
  </si>
  <si>
    <t>MADRE TERESA: UN PENSIERO PER OGNI GIORNO DELL'ANNO</t>
  </si>
  <si>
    <t>MAESTRO INSEGNACI A PREGARE - A. GASPARINO</t>
  </si>
  <si>
    <t>MAGGIO CON MARIA - M. BRAVO</t>
  </si>
  <si>
    <t>MAGIC GOSPEL</t>
  </si>
  <si>
    <t>MAGICO RITROVARSI A CATECHISMO</t>
  </si>
  <si>
    <t>MAGNIFICO GESÙ</t>
  </si>
  <si>
    <t>MANGIARE E BERE</t>
  </si>
  <si>
    <t>MANI DELLA MISERICORDIA</t>
  </si>
  <si>
    <t>MANUALE DEI GIOVANI MINISTRANTI</t>
  </si>
  <si>
    <t>MANUALE DEL PERFETTO ANIMATORE</t>
  </si>
  <si>
    <t>MANUALE DELLA PERFETTA CATECHISTA - PER ANIMATORI E CATECHISTI</t>
  </si>
  <si>
    <t>MANUALE DELLA PERFETTA PERPETUA - D. GOSO</t>
  </si>
  <si>
    <t>MANUEL - AAVV</t>
  </si>
  <si>
    <t>MARIA DONNA PER IL NOSTRO TEMPO - MADONNA</t>
  </si>
  <si>
    <t>MARIA IL MIO CUORE SVELATO - A. MARDEGAN</t>
  </si>
  <si>
    <t>MARIA IMMACOLATA - S. CECCHIN</t>
  </si>
  <si>
    <t>MARIA MADRE DEL SIGNORE - G. BRAMBILLA</t>
  </si>
  <si>
    <t>MARIA MADRE DELLA MISERICORDIA - G. DE VIRGILIO</t>
  </si>
  <si>
    <t>MARIA MIO SEGRETO - M. ZANOTTI</t>
  </si>
  <si>
    <t>MARIA NEI VANGELI - M. GALIZZI</t>
  </si>
  <si>
    <t>MARIA OSTENSORIO DEL CORPO DI CRISTO - M. GOBBIN</t>
  </si>
  <si>
    <t>MARIETTA - SANTA MARIA GORETTI</t>
  </si>
  <si>
    <t>MASSIME ETERNE</t>
  </si>
  <si>
    <t>MASSIMILIANO KOLBE</t>
  </si>
  <si>
    <t>MASSIMILIANO KOLBE IL TRIONFO DELL'AMORE - R. DI MURO</t>
  </si>
  <si>
    <t>MATER MISERICORDIA</t>
  </si>
  <si>
    <t>MATRIMONIO CRISTIANO - W. KASPER</t>
  </si>
  <si>
    <t>MATRIMONIO E INDISSOLUBILITÀ - G. CERETI</t>
  </si>
  <si>
    <t>MEDAGLIA MIRACOLOSA E CATERINA LABOURÈ</t>
  </si>
  <si>
    <t>MEDITAZIONI SUL CANTICO DEI CANTICI - C. DE CHERGE</t>
  </si>
  <si>
    <t>MEDITAZIONI SUL VANGELO DI MARCO - B. MAGGIONI</t>
  </si>
  <si>
    <t>MEDITAZIONI SULLA CHIESA - H. DE LUBAC</t>
  </si>
  <si>
    <t>MEDITAZIONI SULLA PASSIONE DI GESÙ CRISTO - S.A.M. DÈ LIGUORI</t>
  </si>
  <si>
    <t>MEDITAZIONI SULL'EUCARISTIA</t>
  </si>
  <si>
    <t>MEET ME</t>
  </si>
  <si>
    <t>MERAVIGLIA DI OGNI RESPIRO - P. SOMMARIVA</t>
  </si>
  <si>
    <t>MESARETIM</t>
  </si>
  <si>
    <t>MESE DI EDUCAZIONE DEL CUORE - PAPA FRANCESCO</t>
  </si>
  <si>
    <t>MESE DI MAGGIO CON LE GLORIE DI MARIA</t>
  </si>
  <si>
    <t>MESE DI MARZO DEDICATO A SAN GIUSEPPE</t>
  </si>
  <si>
    <t>MESSA CENA DEL SIGNORE - A. GASPARINO</t>
  </si>
  <si>
    <t>MESSA DEI FANCIULLI</t>
  </si>
  <si>
    <t>MESSA E PREGHIERA QUOTIDIANA - DIC. 2016</t>
  </si>
  <si>
    <t>MESSA E PREGHIERA QUOTIDIANA - FEB. 2017</t>
  </si>
  <si>
    <t>MESSA E PREGHIERA QUOTIDIANA - GEN. 2017</t>
  </si>
  <si>
    <t>MESSA E PREGHIERA QUOTIDIANA - MAG. 2015</t>
  </si>
  <si>
    <t>MESSA E PREGHIERA QUOTIDIANA - NOV 2016</t>
  </si>
  <si>
    <t>MESSA INCOMPIUTA - O.A. ROMERO</t>
  </si>
  <si>
    <t>MESSA INCONTRO CON GESÙ ..</t>
  </si>
  <si>
    <t>MESSA MEDITADIONE - OTT. 2016</t>
  </si>
  <si>
    <t>MESSA MEDITAZIONE - FEB. 2017</t>
  </si>
  <si>
    <t>MESSA MEDITAZIONE - GEN. 2017</t>
  </si>
  <si>
    <t>MESSA MEDITAZIONE - SET. 2016</t>
  </si>
  <si>
    <t>MESSA UNA FESTA</t>
  </si>
  <si>
    <t>MESSAGGI DELLA SPERANZA - P. MAZZOLARI</t>
  </si>
  <si>
    <t>MESSALE DELL'ASSEMBLEA CRISTIANA</t>
  </si>
  <si>
    <t>MESSALE FESTIVO - DOMENICHE-SOLENNITÀ-SANTI</t>
  </si>
  <si>
    <t>MESSALE QUOTIDIANO</t>
  </si>
  <si>
    <t>MESSALE QUOTIDIANO - DOMENICALE-FESTIVO-FERIALE</t>
  </si>
  <si>
    <t>MESSALE ROMANO D'ALTARE - MAGGIORE</t>
  </si>
  <si>
    <t>MESSALINO</t>
  </si>
  <si>
    <t>MESSE GREGORIANE</t>
  </si>
  <si>
    <t>MI CONFESSO</t>
  </si>
  <si>
    <t>MI CONFESSO SIGNORE</t>
  </si>
  <si>
    <t>MI GUIDA LA TUA MANO - ANNO A - L. GIOIA</t>
  </si>
  <si>
    <t>MIA AUTOSTRADA PER IL CIELO</t>
  </si>
  <si>
    <t>MIA BIBBIA</t>
  </si>
  <si>
    <t>MIA GIOIA SIA IN VOI - A. PANONT</t>
  </si>
  <si>
    <t>MIA IMPRONTA È TUA - QUADERNO</t>
  </si>
  <si>
    <t>MIA IMPRONTA È TUA- GUIDA</t>
  </si>
  <si>
    <t>MIA MESSA</t>
  </si>
  <si>
    <t>MIA PICCOLA BIBBIA</t>
  </si>
  <si>
    <t>MIA PICCOLA GRANDE BIBBIA</t>
  </si>
  <si>
    <t>MIA PRIMA BIBBIA</t>
  </si>
  <si>
    <t>MIA PRIMA BIBBIA ILLUSTRATA - J.M. MALLO</t>
  </si>
  <si>
    <t>MIA PRIMA COMUNIONE</t>
  </si>
  <si>
    <t>MIA TORAH - COEN/DELL'ARICCIA</t>
  </si>
  <si>
    <t>MIA VITA CON TE</t>
  </si>
  <si>
    <t>MIA VITA PER GLI ALTRI</t>
  </si>
  <si>
    <t>MIE CONFESSIONI - S. AGOSTINO</t>
  </si>
  <si>
    <t>MIE LETTERE N.E. TERESA DI LISIEUX</t>
  </si>
  <si>
    <t>MIE PREGHIERE</t>
  </si>
  <si>
    <t>MIEI PASSI SONO I TUOI - A. PANONT</t>
  </si>
  <si>
    <t>MINISTRI STRAORDINARI DELLA COMUNIONE</t>
  </si>
  <si>
    <t>MINISTRO STRAORDINARIO DELLA COMUNIONE - A. BERGAMINI</t>
  </si>
  <si>
    <t>MIO BATTESIMO</t>
  </si>
  <si>
    <t>MIO NOME È... - V. SALVOLDI</t>
  </si>
  <si>
    <t>MIO PRIMO LIBRO DI CATECHISMO</t>
  </si>
  <si>
    <t>MIRACOLI EUCARISTICI</t>
  </si>
  <si>
    <t>MIRACOLI EUCARISTICI - MELONI</t>
  </si>
  <si>
    <t>MIRACOLI SPIEGATI AI BAMBINI</t>
  </si>
  <si>
    <t>MISERICORDIA ET MISERA</t>
  </si>
  <si>
    <t>MISERICORDIA RACCONTATA AI BAMBINI - B. FERRERO</t>
  </si>
  <si>
    <t>MISERICORDIA SE LA CONOSCI, L'ABBRACCI - P. PELLEGRINO</t>
  </si>
  <si>
    <t>MISERICORDIA SERVIZIO E MISSIONE - T. BELLO</t>
  </si>
  <si>
    <t>MISSA DE ANGELIS</t>
  </si>
  <si>
    <t>MISSIONE: FAR AMARE L'AMORE - D. ANGE</t>
  </si>
  <si>
    <t>MISTAGOGIA</t>
  </si>
  <si>
    <t>MISTERO DEL DIO VIVENTE</t>
  </si>
  <si>
    <t>MISTERO DELLA CROCE - AAVV</t>
  </si>
  <si>
    <t>MISTERO TRINITARIO - A. GASPARINO</t>
  </si>
  <si>
    <t>MITIS IUDEX DOMINUS IESUS LETT</t>
  </si>
  <si>
    <t>MONDO CHE VORREI</t>
  </si>
  <si>
    <t>NARRARE LA FEDE AD UNA GENERAZIONE INCREDULA - K. RONCALLI</t>
  </si>
  <si>
    <t>NATALE A COLORI</t>
  </si>
  <si>
    <t>NATALE LECTIO BREVIS</t>
  </si>
  <si>
    <t>NATALE SPIEGATO AI BAMBINI</t>
  </si>
  <si>
    <t>NATURA E CULTURA NELLA QUESTIONE DEL GENERE - F. FACCHINI</t>
  </si>
  <si>
    <t>NEL DESERTO METROPOLITANO - BORELLI/CALVETTI</t>
  </si>
  <si>
    <t>NELLA SOFFERENZA LA CAREZZA DI GESÙ - CATACCHIO/DI GIANDOMENICO</t>
  </si>
  <si>
    <t>NELLE FERITE UMANE LA DIVINA MISERICORDIA - V. SALVOLDI</t>
  </si>
  <si>
    <t>NELLE MANI DEL PADRE</t>
  </si>
  <si>
    <t>NELLE TUE MANI LA MIA VITA - FR. M. DAVIDE</t>
  </si>
  <si>
    <t>NELLO SGUARDO DI GESÙ - M. GIORDANO</t>
  </si>
  <si>
    <t>NOI GLI ADOLESCENTI - U. DE VANNA</t>
  </si>
  <si>
    <t>NON AVRAI ALTRO DIO ALL'INFUORI DI ME</t>
  </si>
  <si>
    <t>NON È TOLTA MA TRASFORMATA - M. ROOS</t>
  </si>
  <si>
    <t>NON PERFETTI, MA FELICI - FR. M. DAVIDE</t>
  </si>
  <si>
    <t>NON SIAMO ISOLE - U. DE VANNA</t>
  </si>
  <si>
    <t>NON SMETTERE MAI DI CERCARE - L. COCO</t>
  </si>
  <si>
    <t>NON TEMERE IO SONO CON TE - A. SCOLA</t>
  </si>
  <si>
    <t>NONNI</t>
  </si>
  <si>
    <t>NONNO MI RACCONTI UNA STORIA? - P. PELLEGRINO</t>
  </si>
  <si>
    <t>NOSTRA MADRE TERRA - BARTOLOMEOS I</t>
  </si>
  <si>
    <t>NOVE PRIMI VENERDÍ DEL MESE</t>
  </si>
  <si>
    <t>NOVENA A MADRE TERESA</t>
  </si>
  <si>
    <t>NOVENA A MARIA CHE SCIOGLIE I NODI</t>
  </si>
  <si>
    <t>NOVENA A MARIA SANTISSIMA CHE SCIOGLIE I NODI</t>
  </si>
  <si>
    <t>NOVENA A NOSTRA SIGNORA DELLA DOLCE ATTESA</t>
  </si>
  <si>
    <t>NOVENA A SAN PIO</t>
  </si>
  <si>
    <t>NOVENA AL SANTO NATALE</t>
  </si>
  <si>
    <t>NOVENA ALLA MADONNA CHE SCIOGLIE I NODI</t>
  </si>
  <si>
    <t>NOVENA ALL'IMMACOLATA CONCEZIONE</t>
  </si>
  <si>
    <t>NOVENA DELL'IMMACOLATA</t>
  </si>
  <si>
    <t>NOVENA DI MARIA IMMACOLATA - D. PRIORI</t>
  </si>
  <si>
    <t>NOVENA E CORONCINA ALL'ANGELO GABRIELE</t>
  </si>
  <si>
    <t>NOVENA E CORONCINA ALL'ANGELO RAFFAELE</t>
  </si>
  <si>
    <t>NOVENE A S. FRANCESCO E S. CHIARA</t>
  </si>
  <si>
    <t>NOVISSIMI</t>
  </si>
  <si>
    <t>NUOVO DIZIONARIO DI MISTICA</t>
  </si>
  <si>
    <t>NUOVO ENCHIRIDION SUL DIACONATO</t>
  </si>
  <si>
    <t>NUOVO MESSALE DELLA COMUNITÀ CRISTIANA</t>
  </si>
  <si>
    <t>NUOVO ROSARIO BIBLICO - P.A. GASPARINO</t>
  </si>
  <si>
    <t>NUOVO TESTAMENTO</t>
  </si>
  <si>
    <t>NUOVO TESTAMENTO DALLA BIBBIA DI GERUSALEMME</t>
  </si>
  <si>
    <t>NUOVO TESTAMENTO GRECO ITALIANO</t>
  </si>
  <si>
    <t>NUVOLETTE NEL CIELO AZZURRO - V. ROSSI</t>
  </si>
  <si>
    <t>O CATECHISTA, MIO CATECHISTA - PER ANIMATORI E CATECHISTI</t>
  </si>
  <si>
    <t>OGGI UN BAMBINO È NATO PER NOI - A. CANOPI</t>
  </si>
  <si>
    <t>OGNI MIO ISTANTE</t>
  </si>
  <si>
    <t>OLTRE IL RELATIVISMO - F. CORALLUZZO</t>
  </si>
  <si>
    <t>OLTRE LA PAURA  - S. SANGALLI</t>
  </si>
  <si>
    <t>OMELIE PER IL MATRIMONIO + CD - D. SONET</t>
  </si>
  <si>
    <t>OPERE DI MISERICORDIA</t>
  </si>
  <si>
    <t>ORA BLU DELLE FIABE - I.H. WEBER</t>
  </si>
  <si>
    <t>ORA DEL PIÙ GRANDE AMORE - A. P. GASPARINO - VIA CRUCIS</t>
  </si>
  <si>
    <t>ORA DI CATECHISMO 1 GUIDA - L. FERRARESSO</t>
  </si>
  <si>
    <t>ORA DI LETTURA I - AVVENTO E NATALE</t>
  </si>
  <si>
    <t>ORA DI LETTURA II - QUARESIMA E PASQUA</t>
  </si>
  <si>
    <t>ORA DI LETTURA III - T.O. SETT. 1/17</t>
  </si>
  <si>
    <t>ORA DI LETTURA IV - T.O. SETT. 18/34</t>
  </si>
  <si>
    <t>ORAZIONI IN SUFFRAGIO DELLE ANIME DEL PURGATORIO</t>
  </si>
  <si>
    <t>ORIGINI DELLA CHIESA</t>
  </si>
  <si>
    <t>OSCAR ROMERO MARTIRE DELLA LIBERAZIONE - M.C.BINGEMER</t>
  </si>
  <si>
    <t>OSPITALITÀ - P.F. DE BÈTHUNE</t>
  </si>
  <si>
    <t>PADRE NOSTRO - A. GASPARINO</t>
  </si>
  <si>
    <t>PADRE NOSTRO - BARBON/PAGANELLI</t>
  </si>
  <si>
    <t>PADRE NOSTRO - K. BERGER</t>
  </si>
  <si>
    <t>PADRE NOSTRO SPIEGATO AI BAMBINI</t>
  </si>
  <si>
    <t>PADRE NOSTRO, NON SPRECATE PAROLE - C.M. MARTINI</t>
  </si>
  <si>
    <t>PADRE NOSTRO? - E.GREEN</t>
  </si>
  <si>
    <t>PADRE OSIAMO DIRE - V.SALVOLDI</t>
  </si>
  <si>
    <t>PADRE PIO</t>
  </si>
  <si>
    <t>PADRE PIO - G.AMORTH</t>
  </si>
  <si>
    <t>PADRE PIO - UN PENSIERO PER OGNI GIORNO</t>
  </si>
  <si>
    <t>PADRE PIO LE STIMMATE DELL'AMORE</t>
  </si>
  <si>
    <t>PADRI MADRI FIGLI - G. RAVASI</t>
  </si>
  <si>
    <t>PADRINO E MADRINA AL BATTESIMO</t>
  </si>
  <si>
    <t>PAESE DI GESÙ - POSTER</t>
  </si>
  <si>
    <t>PANE DI SANT'ANTONIO</t>
  </si>
  <si>
    <t>PANE E VINO SPEZZATO - P. CASPANI</t>
  </si>
  <si>
    <t>PANE QUOTIDIANO</t>
  </si>
  <si>
    <t>PANE QUOTIDIANO DELLA PAROLA - A. VANHOYE</t>
  </si>
  <si>
    <t>PAOLO - T.BOSCO</t>
  </si>
  <si>
    <t>PAOLO E L'EVANGELO DELLA MISERICORDIA - A. LANDI</t>
  </si>
  <si>
    <t>PAOLO UN UOMO INQUIETO... - J.M. O'CONNOR</t>
  </si>
  <si>
    <t>PAOLO VI - T. BOSCO - G. FOCCOLI</t>
  </si>
  <si>
    <t>PAOLO VI E MADRE TERESA</t>
  </si>
  <si>
    <t>PAPA FRANCESCO</t>
  </si>
  <si>
    <t>PAPA FRANCESCO E LA FAMIGLIA - NOVENA DI NATALE</t>
  </si>
  <si>
    <t>PAPA FRANCESCO QUALE TEOLOGIA?</t>
  </si>
  <si>
    <t>PARABOLANDIA - MERCORILLO S. - PER CAMPI SCUOLA</t>
  </si>
  <si>
    <t>PARABOLE SPIEGATE AI BAMBINI</t>
  </si>
  <si>
    <t>PARABOLE SPIEGATE AI RAGAZZI - BOCCI VALERIO</t>
  </si>
  <si>
    <t>PAROLA  E PREGHIERA DIC. 2016</t>
  </si>
  <si>
    <t>PAROLA AI POVERI - P. MAZZOLARI</t>
  </si>
  <si>
    <t>PAROLA DEL SIGNORE VANGELI E ATTI</t>
  </si>
  <si>
    <t>PAROLA E PREGHIERA - AGO. 2016</t>
  </si>
  <si>
    <t>PAROLA E PREGHIERA - GEN. 2017</t>
  </si>
  <si>
    <t>PAROLA E PREGHIERA - SETT. 2016</t>
  </si>
  <si>
    <t>PAROLA IN CAMMINO</t>
  </si>
  <si>
    <t>PAROLE DI GESÙ MISERICORDIOSO - SUOR FAUSTINA</t>
  </si>
  <si>
    <t>PAROLE DI GESÙ NELL'ULTIMA CENA</t>
  </si>
  <si>
    <t>PAROLE DI OGGI - T. RADCLIFFE</t>
  </si>
  <si>
    <t>PAROLE DI PAPA FRANCESCO</t>
  </si>
  <si>
    <t>PARROCCHIA SINODALE</t>
  </si>
  <si>
    <t>PARROCCHIA: UN'ESPERIENZA SPIRITUALE...</t>
  </si>
  <si>
    <t>PASQUA DI GESÙ RACCONTATA AI BAMBINI</t>
  </si>
  <si>
    <t>PASQUA SPIEGATA AI BAMBINI - TEMPO DI PASQUA</t>
  </si>
  <si>
    <t>PASSIONE DI NOSTRO SIGNORE GESÙ CRISTO - TEMPO DI QUARESIMA</t>
  </si>
  <si>
    <t>PECCATO SPIEGATO AI BAMBINI</t>
  </si>
  <si>
    <t>PECORELLA SMARRITA</t>
  </si>
  <si>
    <t>PENSIERI E GESTI - A. GRUN</t>
  </si>
  <si>
    <t>PER AMORE E PER GRAZIA - GUIDA - AAVV</t>
  </si>
  <si>
    <t>PER AMORE E PER GRAZIA - QUADERNO - AAVV</t>
  </si>
  <si>
    <t>PER DIVENTARE ANCHE NOI COME MARIA - SALVOLDI/TONUCCI</t>
  </si>
  <si>
    <t>PER RACCONTARE LA BIBBIA AI BAMBINI - LAGARDE</t>
  </si>
  <si>
    <t>PER UNA PASTORALE UNIVERSITARIA - L. PEYRON</t>
  </si>
  <si>
    <t>PER UN'ECCLESIOLOGIA ECUMENICA</t>
  </si>
  <si>
    <t>PER UN'ECCLESIOLOGIA TRINITARIA</t>
  </si>
  <si>
    <t>PERCHÈ GESÙ NON SI È SPOSATO?</t>
  </si>
  <si>
    <t>PERCHÈ NULLA VADA PERDUTO - R. CANTALAMESSA</t>
  </si>
  <si>
    <t>PERCHÈ PROPRIO A ME?</t>
  </si>
  <si>
    <t>PERCHÉ RACCONTARE I MIEI PACCATI A UN PRETE? - U. OCCHIALINI</t>
  </si>
  <si>
    <t>PERCHÈ SEI CRISTIANO</t>
  </si>
  <si>
    <t>PERCORSI DI FEDE CON MARIA - L.RENZO</t>
  </si>
  <si>
    <t>PERDIQUA MANUALE DEL RESPONSABILE</t>
  </si>
  <si>
    <t>PERDONO DI ASSISI</t>
  </si>
  <si>
    <t>PERMESSO SCUSA GRAZIE</t>
  </si>
  <si>
    <t>PIACERE DIO 4 - GUIDA - PEIRETTI/FERRERO</t>
  </si>
  <si>
    <t>PIACERE DIO 4 - SUSSIDIO - A. PEIRETTI</t>
  </si>
  <si>
    <t>PIACERE DIO! 3 GUIDA - PEIRETTI/FERRERO</t>
  </si>
  <si>
    <t>PIACERE DIO! 3 QUADERNO - A. PAIRETTI</t>
  </si>
  <si>
    <t>PIACERE, DIO! 5 - GUIDA</t>
  </si>
  <si>
    <t>PIACERE, DIO! 5 - QUADERNO</t>
  </si>
  <si>
    <t>PICCOLA VITA DI SANTA RITA DA CASCIA</t>
  </si>
  <si>
    <t>PICCOLI PASSI POSSIBILI - C. C. PETRILLO</t>
  </si>
  <si>
    <t>PICCOLI PER IL REGNO - G. BIFFI</t>
  </si>
  <si>
    <t>PICCOLO CATECHISMO MARIANO - G. CROCETTI</t>
  </si>
  <si>
    <t>PICCOLO CATECHISMO PER MAMMA E BAMBINI</t>
  </si>
  <si>
    <t>PICCOLO LESSICO CRISTIANO - D. REZZA</t>
  </si>
  <si>
    <t>PIENI DI GIOIA TAPPA ZERO GUIDA - G. DI LUCA</t>
  </si>
  <si>
    <t>PIENI DI GIOIA TAPPA ZERO QUADERNO - G. DI LUCA</t>
  </si>
  <si>
    <t>PIER GIORGIO FRASSATI</t>
  </si>
  <si>
    <t>PIETRO - AAVV</t>
  </si>
  <si>
    <t>PINOCCHIO - R. MAGGIONI</t>
  </si>
  <si>
    <t>PIO XII IL PAPA DELLA CARITÀ - E. ARTIGLIERI</t>
  </si>
  <si>
    <t>PIÙ BEI CANTI DI NATALE</t>
  </si>
  <si>
    <t>PORTAMI CON TE...ANGELI</t>
  </si>
  <si>
    <t>POTENZA SCONOSCIUTA DEL DIGIUNO</t>
  </si>
  <si>
    <t>POTENZE MALEFICHE</t>
  </si>
  <si>
    <t>POVERI CASTI E OBBEDIENTI - G. FOSSATI</t>
  </si>
  <si>
    <t>PRATICA DI AMAR GESÙ CRISTO</t>
  </si>
  <si>
    <t>PREGANDO NON SPRECATE PAROLE - M. MONTANARI</t>
  </si>
  <si>
    <t>PREGATE IL SANTO ROSARIO OGNI GIORNO...</t>
  </si>
  <si>
    <t>PREGATE IL SANTO ROSARIO OGNI GIORNO....</t>
  </si>
  <si>
    <t>PREGATE SEMPRE SENZA STANCARVI MAI</t>
  </si>
  <si>
    <t>PREGATE, PREGATE, PREGATE</t>
  </si>
  <si>
    <t>PREGATE, PREGATE, PREGATE - CARTONATO</t>
  </si>
  <si>
    <t>PREGATE, PREGATE, PREGATE - N.V. BX</t>
  </si>
  <si>
    <t>PREGHIAMO</t>
  </si>
  <si>
    <t>PREGHIAMO CANTANDO</t>
  </si>
  <si>
    <t>PREGHIAMO IL ROSARIO IN DIRETTA DA LOURDES</t>
  </si>
  <si>
    <t>PREGHIAMO INSIEME E DICIAMO - M. BARZIZZA</t>
  </si>
  <si>
    <t>PREGHIAMO PER I NOSTRI DEFUNTI</t>
  </si>
  <si>
    <t>PREGHIERA CHE È IN TE - A.M. VISSANI</t>
  </si>
  <si>
    <t>PREGHIERA DEI FEDELI - ANNO A-B-C</t>
  </si>
  <si>
    <t>PREGHIERA DEL MATTINO E DELLA SERA</t>
  </si>
  <si>
    <t>PREGHIERA DEL MATTINO E DELLA SERA - ECON.</t>
  </si>
  <si>
    <t>PREGHIERA DEL MATTINO E DELLA SERA - PER LAICI</t>
  </si>
  <si>
    <t>PREGHIERA DELLA COMUNITÀ CRISTIANA - PER LAICI</t>
  </si>
  <si>
    <t>PREGHIERA DI SEMPLICITÀ - A. GASPARINO</t>
  </si>
  <si>
    <t>PREGHIERA IL RESPIRO DELLA VITA - D. ANGE</t>
  </si>
  <si>
    <t>PREGHIERA RACCONTATA AI BAMBINI</t>
  </si>
  <si>
    <t>PREGHIERA RESPIRO DELLA VITA - E. COSTA</t>
  </si>
  <si>
    <t>PREGHIERA SPIEGATA AI BAMBINI</t>
  </si>
  <si>
    <t>PREGHIERA: DIALOGO CHE FORMA LA COSCIENZA DEL CRISTIANO - S. ONGARO</t>
  </si>
  <si>
    <t>PREGHIERE A CARATTERI GRANDI</t>
  </si>
  <si>
    <t>PREGHIERE A GESÙ BAMBINO</t>
  </si>
  <si>
    <t>PREGHIERE A SAN GIUDA TADDEO APOSTOLO</t>
  </si>
  <si>
    <t>PREGHIERE A SAN GIUSEPPE</t>
  </si>
  <si>
    <t>PREGHIERE A SANT'ANTONIO DI PADOVA</t>
  </si>
  <si>
    <t>PREGHIERE AI SANTI ANNA E GIOACCHINO</t>
  </si>
  <si>
    <t>PREGHIERE AI SANTI CHE GUARISCONO</t>
  </si>
  <si>
    <t>PREGHIERE AL CUORE IMMACOLATO DI MARIA</t>
  </si>
  <si>
    <t>PREGHIERE AL PREZIOSISSIMO SANGUE</t>
  </si>
  <si>
    <t>PREGHIERE AL SACRATISSIMO CUORE DI GESÙ</t>
  </si>
  <si>
    <t>PREGHIERE ALLO SPIRITO SANTO</t>
  </si>
  <si>
    <t>PREGHIERE CON GLI ANGELI</t>
  </si>
  <si>
    <t>PREGHIERE DEI BAMBINI E DEI RAGAZZI</t>
  </si>
  <si>
    <t>PREGHIERE DEI FEDELI - MONACHE AGOSTINIANE - TEMPO DI QUARESIMA</t>
  </si>
  <si>
    <t>PREGHIERE DEI FEDELI - T.O.</t>
  </si>
  <si>
    <t>PREGHIERE DEI FEDELI - T.O. ANNO II</t>
  </si>
  <si>
    <t>PREGHIERE DEI FEDELI - TEMPI FORTI</t>
  </si>
  <si>
    <t>PREGHIERE DI BENEDIZIONE E DI LIBERAZIONE...</t>
  </si>
  <si>
    <t>PREGHIERE DI GUARIGIONE E LIBERAZIONE</t>
  </si>
  <si>
    <t>PREGHIERE DI MADRE TERESA</t>
  </si>
  <si>
    <t>PREGHIERE DI SAN FRANCESCO E SANTA CHIARA</t>
  </si>
  <si>
    <t>PREGHIERE DI SANTA BRIGIDA</t>
  </si>
  <si>
    <t>PREGHIERE PER LA CORONA DEL DISCEPOLO A 33 GRANI</t>
  </si>
  <si>
    <t>PREGHIERE PER LA FAMIGLIA</t>
  </si>
  <si>
    <t>PREGHIERE PER LA PACE</t>
  </si>
  <si>
    <t>PREGHIERE PER LE ANIME DEI NOSTRI ....</t>
  </si>
  <si>
    <t>PREGHIERE PER OTTENERE...</t>
  </si>
  <si>
    <t>PRENDERSI CURA DEL'AMORE - D. CRAVERO</t>
  </si>
  <si>
    <t>PREPARIAMO IL BATTESIMO</t>
  </si>
  <si>
    <t>PRESENTARONO AL SIGNORE - AAVV</t>
  </si>
  <si>
    <t>PRESENZA VIVA DI SANTA RITA - M. PATRIZI</t>
  </si>
  <si>
    <t>PRIMA COMUNIONE - GUIDA -</t>
  </si>
  <si>
    <t>PRIMA MESSA</t>
  </si>
  <si>
    <t>PRIMA RICONCILIAZIONE</t>
  </si>
  <si>
    <t>PRIMA RICONCILIAZIONE - GUIDA -</t>
  </si>
  <si>
    <t>PRIMI PASSI NELLA BIBBIA - BOYLE/FLORIAN</t>
  </si>
  <si>
    <t>PRIMO INCONTRO CON GESÙ</t>
  </si>
  <si>
    <t>PRINCIPIO CARITÀ E IL DIVINO - V. CROCE</t>
  </si>
  <si>
    <t>PROCESSO MATRIMONIALE PIÙ BREVE - SABBARESE/SANTORO</t>
  </si>
  <si>
    <t>PROCLAMARE LA PAROLA DI DIO</t>
  </si>
  <si>
    <t>PROFESSIONE DI FEDE</t>
  </si>
  <si>
    <t>PROFETI - P. LOMBARDINI</t>
  </si>
  <si>
    <t>PROFEZIA E POLITICA IN EMMANUEL MOUNIER - L.NICASTRO</t>
  </si>
  <si>
    <t>PROFUMO DELLA SALVE REGINA - G.M. BREGANTINI</t>
  </si>
  <si>
    <t>PROGETTO DA CELEBRARE E VIVERE ANNO 6 - GUIDA - LEPORATI</t>
  </si>
  <si>
    <t>PROGETTO DA CELEBRARE E VIVERE ANNO 6 - QUADERNO - LEPORATI</t>
  </si>
  <si>
    <t>PROMESSE DEL SACRO CUORE DI GESÙ</t>
  </si>
  <si>
    <t>PRONTI SI PARTE! 1 - QUADERNO</t>
  </si>
  <si>
    <t>PRONTI SI PARTE! 1 GUIDA - L.A. LEPORATI</t>
  </si>
  <si>
    <t>PRONTO BIBBIA</t>
  </si>
  <si>
    <t>QUADERNO DI IO SONO CON VOI 2 - PROGETTO MAGNIFICAT</t>
  </si>
  <si>
    <t>QUALE CATECHESI PER LA NUOVA EUROPA? - W. RUSPI</t>
  </si>
  <si>
    <t>QUANDO IL MAESTRO PARLA AL CUORE - G. COURTOIS</t>
  </si>
  <si>
    <t>QUANDO IL RESPIRO SI FA ARIA - P. KALANITHI</t>
  </si>
  <si>
    <t>QUARANTA STORIE NEL DESERTO - BRUNO FERRERO</t>
  </si>
  <si>
    <t>QUARESIMA LECTIO BREVIS</t>
  </si>
  <si>
    <t>QUESTA È LA NOSTRA FEDE - 123</t>
  </si>
  <si>
    <t>QUESTIONI ATTUALI PER LA VITA E IL GOVERNO...</t>
  </si>
  <si>
    <t>QUESTIONI DELLA VITA - A. GRUN</t>
  </si>
  <si>
    <t>QUESTO SOLO È L'INIZIO - C.M. MARTINI</t>
  </si>
  <si>
    <t>QUINDICI GIOVEDÌ DI SANTA RITA</t>
  </si>
  <si>
    <t>QUINDICI ORAZIONI DI SANTA BRIGIDA</t>
  </si>
  <si>
    <t>RACCONTI DI UN ESORCISTA - G. AMORTH</t>
  </si>
  <si>
    <t>RACCONTI DI UN PELLEGRINO RUSSO</t>
  </si>
  <si>
    <t>RACCONTI PER CATECHISMO "IO SONO" - R. DAVICO</t>
  </si>
  <si>
    <t>RACCONTI PER IL CATECHISMO "VENITE CON ME" - R. DAVICO</t>
  </si>
  <si>
    <t>RADICI E ALI</t>
  </si>
  <si>
    <t>RAGIONI PER VIVERE RAGIONI PER CREDERE - L. FANZAGA</t>
  </si>
  <si>
    <t>RALLEGRATEVI ED ESULTATE</t>
  </si>
  <si>
    <t>RALLEGRATI MARIA - V. COVI</t>
  </si>
  <si>
    <t>RAPITI DALL'AMORE</t>
  </si>
  <si>
    <t>RECITIAMO A CATECHISMO</t>
  </si>
  <si>
    <t>REGISTRO DEI BATTEZZATI</t>
  </si>
  <si>
    <t>REGISTRO DEI CONFERMATI</t>
  </si>
  <si>
    <t>REGISTRO DEI DEFUNTI</t>
  </si>
  <si>
    <t>REGISTRO DEI MATRIMONI</t>
  </si>
  <si>
    <t>REGISTRO DELLE MESSE</t>
  </si>
  <si>
    <t>REGISTRO DELLE SS MESSE E DEI CELEBRANTI</t>
  </si>
  <si>
    <t>REGISTRO DI I COMUNIONE</t>
  </si>
  <si>
    <t>REGOLA DI SAN BENEDETTO</t>
  </si>
  <si>
    <t>RELAZIONE EDUCATIVA EMPATICA - F. RONDANO</t>
  </si>
  <si>
    <t>RELIGIONI SPIEGATE AI BAMBINI</t>
  </si>
  <si>
    <t>REPERTORIO NAZIONALI - CANTI PER LA LITURGIA SPARTITO</t>
  </si>
  <si>
    <t>RESTA CON NOI GESÙ - CD - S. SICA</t>
  </si>
  <si>
    <t>RESTA CON NOI GESÙ - PART. - S. SICA</t>
  </si>
  <si>
    <t>RETE MONDIALE DI PREGHIERA DEL PAPA</t>
  </si>
  <si>
    <t>RICEVI IL SIGILLO DELLO SPIRITO</t>
  </si>
  <si>
    <t>RICONCILIAZIONE IL SACRAMENTO...</t>
  </si>
  <si>
    <t>RICONOSCERE DIO AL CENTRO DELLA VITA - D. BONHOFFER</t>
  </si>
  <si>
    <t>RICONOSCI IL TUO MISTERO - W. KASPER</t>
  </si>
  <si>
    <t>RICORDO DEL MATRIMONIO</t>
  </si>
  <si>
    <t>RIDIRE IL CREDO OGGI - BOSIN/MONTALDI</t>
  </si>
  <si>
    <t>RIGENERARE IDENTITÀ E APPARTENENZA ... - A. FONTANA</t>
  </si>
  <si>
    <t>RINNEGARE SE STESSO PER VIVERE IN CRISTO</t>
  </si>
  <si>
    <t>RISURREZIONE LA VITA NELLO SPIRITO - A. COMASTRI</t>
  </si>
  <si>
    <t>RITO DEL MATRIMONIO</t>
  </si>
  <si>
    <t>RITO DEL MATRIMONIO - RP29</t>
  </si>
  <si>
    <t>RITO DELLA COMUNIONE FUORI DELLA MESSA...</t>
  </si>
  <si>
    <t>RITO DELLA CONFERMAZIONE</t>
  </si>
  <si>
    <t>RITO DELLA MESSA</t>
  </si>
  <si>
    <t>RITO DELLA PENITENZA</t>
  </si>
  <si>
    <t>RITO DELLE ESEQUIE - MAG</t>
  </si>
  <si>
    <t>RITO DELLE ESEQUIE NE - MIN</t>
  </si>
  <si>
    <t>RIUNITI NEL SUO NOME - A. BOLLIN</t>
  </si>
  <si>
    <t>RIVELAZIONE DELLA VERGINE ALLE TRE FONTANE</t>
  </si>
  <si>
    <t>RIVELAZIONE EVENTO E CREDIBILITÀ</t>
  </si>
  <si>
    <t>RIVESTITI DI CRISTO - A. CORALLO</t>
  </si>
  <si>
    <t>RIVOLTI AL SIGNORE CON CUORE PURO - AAVV</t>
  </si>
  <si>
    <t>ROBERTO BIGNOLI - MIE CANZONI PER MARIA</t>
  </si>
  <si>
    <t>ROCCIA - MAR. APR. 2015</t>
  </si>
  <si>
    <t>ROSARIO</t>
  </si>
  <si>
    <t>ROSARIO - R.BARILE</t>
  </si>
  <si>
    <t>ROSARIO CON I DEFUNTI</t>
  </si>
  <si>
    <t>ROSARIO CON PADRE PIO</t>
  </si>
  <si>
    <t>ROSARIO DEL MALATO</t>
  </si>
  <si>
    <t>ROSARIO DI MARIA</t>
  </si>
  <si>
    <t>ROSARIO E VEGLIA DI PREGHIERA PER I DEFUNTI - R. GOZZELINO</t>
  </si>
  <si>
    <t>ROSARIO EUCARISTICO</t>
  </si>
  <si>
    <t>ROSARIO MEDITATO DA PAPA FRANCESCO - A. VELA</t>
  </si>
  <si>
    <t>ROSARIO MEDITATO SUL S. CUORE DI GESÙ - M. RATTA</t>
  </si>
  <si>
    <t>ROSARIO PER SCOPRIRE IL VOLTO...</t>
  </si>
  <si>
    <t>ROSARIO PREGHIERA DEL CUORE - Y.L. GAID</t>
  </si>
  <si>
    <t>ROSARIO PREGHIERA DI LUCE - D. ANGE</t>
  </si>
  <si>
    <t>SABATO NELLA BIBBIA</t>
  </si>
  <si>
    <t>SACERDOTE - P.T.DE CHARDIN</t>
  </si>
  <si>
    <t>SACERDOTE NON SI APPARTIENE - F.J.SHEEN</t>
  </si>
  <si>
    <t>SACRA BIBBIA</t>
  </si>
  <si>
    <t>SACRA BIBBIA - TESSUTO BLU</t>
  </si>
  <si>
    <t>SACRA BIBBIA - TESSUTO ROSSO</t>
  </si>
  <si>
    <t>SACRA BIBBIA SIMILP BIANCA</t>
  </si>
  <si>
    <t>SACRAMENTALITÀ - K.HEINZ MENKE</t>
  </si>
  <si>
    <t>SACRAMENTARIA SPECIALE I</t>
  </si>
  <si>
    <t>SACRAMENTARIA SPECIALE II</t>
  </si>
  <si>
    <t>SACRAMENTI SPIEGATI AI BAMBINI</t>
  </si>
  <si>
    <t>SACRAMENTO DEL PERDONO - A. GASPARINO</t>
  </si>
  <si>
    <t>SACRAMENTO DELLA CONFERMAZIONE</t>
  </si>
  <si>
    <t>SALMI</t>
  </si>
  <si>
    <t>SALMI LE PIÙ BELLE PREGHIERE</t>
  </si>
  <si>
    <t>SALVIFICI DOLORIS</t>
  </si>
  <si>
    <t>SALVO D'ACQUISTO - G. BONICELLI</t>
  </si>
  <si>
    <t>SAN BENEDETTO - C.CARINI</t>
  </si>
  <si>
    <t>SAN BERNARDO TOLOMEI - S.M. AVANZO</t>
  </si>
  <si>
    <t>SAN BONAVENTURA - R. RUSSO</t>
  </si>
  <si>
    <t>SAN CAMILLO DE LELLIS - F.RUFFINI</t>
  </si>
  <si>
    <t>SAN CARLO DA SEZZE . M. TARONI</t>
  </si>
  <si>
    <t>SAN CELESTINO V - M. D'ABRIZIO</t>
  </si>
  <si>
    <t>SAN CIRO MARTIRE - A. BEATO</t>
  </si>
  <si>
    <t>SAN CRISTOFORO MARTIRE</t>
  </si>
  <si>
    <t>SAN DANIELE COMBONI - G. PESENTI</t>
  </si>
  <si>
    <t>SAN FILIPPO NERI - A. CISTELLINI</t>
  </si>
  <si>
    <t>SAN FILIPPO NERI - R.BRUNELLI</t>
  </si>
  <si>
    <t>SAN FRANCESCO D'ASSISI</t>
  </si>
  <si>
    <t>SAN FRANCESCO DI PAOLA - R. BENVENUTO</t>
  </si>
  <si>
    <t>SAN FRANCESCO DI SALES - G. GHIGLIONE</t>
  </si>
  <si>
    <t>SAN GABRIELE DELL'ADDOLORATA - V.SALVOLDI</t>
  </si>
  <si>
    <t>SAN GENNARO - BOGGIO/SATRIANI</t>
  </si>
  <si>
    <t>SAN GENNARO VESCOVO</t>
  </si>
  <si>
    <t>SAN GERARDO MAIELLA</t>
  </si>
  <si>
    <t>SAN GEREMIA PROFETA - G. PESENTI</t>
  </si>
  <si>
    <t>SAN GIACOMO AP.- A.GOVERNALE</t>
  </si>
  <si>
    <t>SAN GIACOMO DELLA MARCA</t>
  </si>
  <si>
    <t>SAN GIACOMO DELLA MARCA - S. BRACCI</t>
  </si>
  <si>
    <t>SAN GIORGIO MARTIRE - G. PESENTI</t>
  </si>
  <si>
    <t>SAN GIOVANNI AP. ED EVANGELISTA - A. GOVERNALE</t>
  </si>
  <si>
    <t>SAN GIOVANNI BATTISTA - G. PESENTI</t>
  </si>
  <si>
    <t>SAN GIOVANNI DELLA CROCE - G.PESENTI</t>
  </si>
  <si>
    <t>SAN GIOVANNI MARIA VIANNEY - F.INNOCENTE</t>
  </si>
  <si>
    <t>SAN GIUDA TADDEO - M. SIGNORONI</t>
  </si>
  <si>
    <t>SAN GIULIO PRETE</t>
  </si>
  <si>
    <t>SAN GIUSEPPE</t>
  </si>
  <si>
    <t>SAN LUCA EV. - F.INNOCENTE</t>
  </si>
  <si>
    <t>SAN LUIGI GONZAGA - G. ARLEDLER</t>
  </si>
  <si>
    <t>SAN MARCO EV. - G.PESENTI</t>
  </si>
  <si>
    <t>SAN MICHELE ARCANGELO - F.INNOCENTE</t>
  </si>
  <si>
    <t>SAN NICOLA - A.D'URSO</t>
  </si>
  <si>
    <t>SAN PASQUALE BAYLON - S.BRACCI</t>
  </si>
  <si>
    <t>SAN PIETRO - A.GOVERNALE</t>
  </si>
  <si>
    <t>SAN PIO DA PIETRALCINA E ... - P. A. PENA</t>
  </si>
  <si>
    <t>SAN PIO DA PIETRELCINA</t>
  </si>
  <si>
    <t>SAN PIO X - M.CARMINATI</t>
  </si>
  <si>
    <t>SAN SEBASTIANO MARTIRE - G. PESENTI</t>
  </si>
  <si>
    <t>SAN SIMONE APOSTOLO - F. INNOCENTE</t>
  </si>
  <si>
    <t>SAN TIMOTEO - M. TARONI</t>
  </si>
  <si>
    <t>SAN TOMMASO APOSTOLO - G. POLIDORO</t>
  </si>
  <si>
    <t>SAN VALENTINO - G. CASSIO</t>
  </si>
  <si>
    <t>SAN VINCENZO DE PAOLI - DON D.BERNARDO</t>
  </si>
  <si>
    <t>SAN VINCENZO DE PAOLI - PADRE ITALO ZEDDE C.M.</t>
  </si>
  <si>
    <t>SAN VITTORE MARTIRE - G. PESENTI</t>
  </si>
  <si>
    <t>SANO E CRISTIANO - P. PELLEGRINO</t>
  </si>
  <si>
    <t>SANT' ANDREA AP. - A.GOVERNALE</t>
  </si>
  <si>
    <t>SANT' ANNIBALE MARIA DI FRANCIA - R.ALBORGHETTI</t>
  </si>
  <si>
    <t>SANTA BRIGIDA DI SVEZIA - M. STANZIONE</t>
  </si>
  <si>
    <t>SANTA CATERINA DA BOLOGNA - SORELLE CLARISSE DI FERRARA</t>
  </si>
  <si>
    <t>SANTA CATERINA DA SIENA - V.PERI</t>
  </si>
  <si>
    <t>SANTA CATERINA LABOURÉ - M.TARONI</t>
  </si>
  <si>
    <t>SANTA CHIARA DI ASSISI - G.POLIDORO</t>
  </si>
  <si>
    <t>SANTA DOROTEA</t>
  </si>
  <si>
    <t>SANTA ELISABETTA DELLA TRINITÀ - G. PESENTI</t>
  </si>
  <si>
    <t>SANTA ELISABETTA D'UNGHERIA - L.CAVAGNA</t>
  </si>
  <si>
    <t>SANTA GEMMA GALGANI - G.DI LUCA</t>
  </si>
  <si>
    <t>SANTA GERTRUDE DI HELFTA - M. TESCARI</t>
  </si>
  <si>
    <t>SANTA GIANNA BERETTA MOLLA - M.ARAMINI</t>
  </si>
  <si>
    <t>SANTA GIANNA BERETTA MOLLA - TUTTI I COLORI DELLA VITA</t>
  </si>
  <si>
    <t>SANTA ILDEGARDA DI BINGEN - ARLEDLER/CANOPI</t>
  </si>
  <si>
    <t>SANTA LUISA DE MARILLAC - M. TARONI</t>
  </si>
  <si>
    <t>SANTA MARIA CROCIFISSA DI ROSA - M. TARONI</t>
  </si>
  <si>
    <t>SANTA MARIA GORETTI - G. ALBERTI - A. CAMPANELLA</t>
  </si>
  <si>
    <t>SANTA MARIA MADDALENA DE PAZZI - SUOR M. ORESKOVA</t>
  </si>
  <si>
    <t>SANTA MESSA - A. CANOPI</t>
  </si>
  <si>
    <t>SANTA MESSA DEGLI SPOSI</t>
  </si>
  <si>
    <t>SANTA MONICA</t>
  </si>
  <si>
    <t>SANTA MONICA - R.PICCOLOMINI</t>
  </si>
  <si>
    <t>SANTA RITA DA CASCIA - V.PERI</t>
  </si>
  <si>
    <t>SANTA RITA MONACA AGOSTINIANA</t>
  </si>
  <si>
    <t>SANTA TERESA DI GESÙ - G.PESENTI</t>
  </si>
  <si>
    <t>SANTA TERESA DI LISIEUX</t>
  </si>
  <si>
    <t>SANT'AGATA - B. IMMEDIATA</t>
  </si>
  <si>
    <t>SANT'AGATA DA CATANIA - G.ZITO</t>
  </si>
  <si>
    <t>SANT'AGNESE - A. GOVERNALE</t>
  </si>
  <si>
    <t>SANT'AGOSTINO - R.PICCOLOMINI</t>
  </si>
  <si>
    <t>SANT'ALFONSO MARIA DE LIGUORI - E. MARCELLI</t>
  </si>
  <si>
    <t>SANT'ANNA - F.DI STASIO</t>
  </si>
  <si>
    <t>SANT'ANTONIO - L.GJERGJI</t>
  </si>
  <si>
    <t>SANTI AMICI VERI</t>
  </si>
  <si>
    <t>SANTI CIRILLO E METODIO - G. PANZERI</t>
  </si>
  <si>
    <t>SANTI FILIPPO E GIACOMO APOSTOLI - A. GOVERNALE</t>
  </si>
  <si>
    <t>SANTI SPIEGATI AI BAMBINI</t>
  </si>
  <si>
    <t>SANTO ROSARIO - ANGELO COMASTRI</t>
  </si>
  <si>
    <t>SANTO ROSARIO CON IL PAPA</t>
  </si>
  <si>
    <t>SANTO STEFANO PROTOMARTIRE - G. PESENTI</t>
  </si>
  <si>
    <t>SANTUARIO DELLA MADONNA DI CASALETTO - C. SILVA</t>
  </si>
  <si>
    <t>SAPERI DELLA LIBERAZIONE</t>
  </si>
  <si>
    <t>SARETE MIEI TESTIMONI - CAT.</t>
  </si>
  <si>
    <t>SARETE MIEI TESTIMONI - GUIDA - G. MORANTE</t>
  </si>
  <si>
    <t>SARETE MIEI TESTIMONI - GUIDA 1 - PROGETTO MAGNIFICAT</t>
  </si>
  <si>
    <t>SARETE MIEI TESTIMONI - GUIDA 2 - PROGETTO MAGNIFICAT</t>
  </si>
  <si>
    <t>SARÒ PADRINO, SARÒ MADRINA - A. FONTANA</t>
  </si>
  <si>
    <t>SBIRCIATINA IN CIELO - A. PANONT</t>
  </si>
  <si>
    <t>SCAPOLARE DELLA B.V. MARIA DEL MONTE CARMELO</t>
  </si>
  <si>
    <t>SCOPRIRE LA MESSA</t>
  </si>
  <si>
    <t>SCRITTI SPIRITUALI - S. MARGHERITA M. ALACOQUE</t>
  </si>
  <si>
    <t>SCUOLA PER CATECHISTI N.E.</t>
  </si>
  <si>
    <t>SECONDO ANNUNCIO 1 GENERARE E LASCIAR PARTIRE</t>
  </si>
  <si>
    <t>SECONDO ANNUNCIO: LA MAPPA - E. BIEMMI</t>
  </si>
  <si>
    <t>SEGNO DELLA CROCE</t>
  </si>
  <si>
    <t>SEGUIAMO GESÙ - R. GOZZELINO</t>
  </si>
  <si>
    <t>SEGUIAMO GESÙ OGNI GIORNO - GUIDA 4</t>
  </si>
  <si>
    <t>SEI GRANDE - U. DE VANNA</t>
  </si>
  <si>
    <t>SEI GRANDE GESÙ - S. PAGAZZI</t>
  </si>
  <si>
    <t>SEMINARE FUTURO - M. CROCIATA</t>
  </si>
  <si>
    <t>SEMINIAMO LA SPERANZA - C. SCIUTO</t>
  </si>
  <si>
    <t>SENTIERI DI PASTORALE GIOVANILE</t>
  </si>
  <si>
    <t>SENTIERO PROIBITO</t>
  </si>
  <si>
    <t>SENTIRCI CHIAMATI PER NOME - PAOLO VI</t>
  </si>
  <si>
    <t>SEPARATI MA SEMPRE GENITORI - A. RICCI</t>
  </si>
  <si>
    <t>SERVI DI PIÙ</t>
  </si>
  <si>
    <t>SERVITORE DI DIO E DELL'UMANITÀ - E. GUERRIERI</t>
  </si>
  <si>
    <t>SESSUALITÀ E GENERE - F. FACCHINI</t>
  </si>
  <si>
    <t>SETTE MONACI DI TIBHIRINE - D. BERNARDO</t>
  </si>
  <si>
    <t>SETTE PAROLE DI GESÙ SULLA CROCE - TEMPO DI QUARESIMA</t>
  </si>
  <si>
    <t>SETTE PAROLE SCARLATTE - L. MEZZADRI</t>
  </si>
  <si>
    <t>SETTE SACRAMENTI</t>
  </si>
  <si>
    <t>SETTE SACRAMENTI DELLA CHIESA CATTOLICA</t>
  </si>
  <si>
    <t>SETTE SANTI FONDATORI - F.M. AZZALLI</t>
  </si>
  <si>
    <t>SETTIMANA SANTA - SETTIMANA SANTA</t>
  </si>
  <si>
    <t>SFIDE PASTORALI SULLA FAMIGLIA</t>
  </si>
  <si>
    <t>SIAMO VENUTI AD ADORARLO</t>
  </si>
  <si>
    <t>SIGNORE GESÙ SPOSO DELLA CHIESA</t>
  </si>
  <si>
    <t>SIGNORE HO SETE DEL TUO AMORE - G. CAMOTTI</t>
  </si>
  <si>
    <t>SIGNORE TI BENEDICA - O.SAPONARO</t>
  </si>
  <si>
    <t>SIGNORE, DACCI SEMPRE ...</t>
  </si>
  <si>
    <t>SILENZIO DAVANTI A DIO - V. SALVOLDI</t>
  </si>
  <si>
    <t>SINDONE UN MISTERO TRA STORIA...</t>
  </si>
  <si>
    <t>SONO ANZIANO SIGNORE, AIUTAMI A PREGARE</t>
  </si>
  <si>
    <t>SONO IN VENA DI FARTI GLI AUGURI! - M. GIOIA</t>
  </si>
  <si>
    <t>SORPRESI DA DIO - U. DE VANNA</t>
  </si>
  <si>
    <t>SORRISI DIVINI - R. BENOTTI</t>
  </si>
  <si>
    <t>SORRISO DI DIO SAN GABRIELE DELL'ADDOLORATA</t>
  </si>
  <si>
    <t>SOTTO IL CIELO DI BETLEMME - A. PAIRETTI</t>
  </si>
  <si>
    <t>SOTTOSOPRA</t>
  </si>
  <si>
    <t>SPINTO DAL VENTO DI DIO - P. B. MARTIN</t>
  </si>
  <si>
    <t>SPIRITO SANTO E LA SANTITÀ</t>
  </si>
  <si>
    <t>SPIRITUALITÀ DI DON BOSCO - G. BUCCELLATO</t>
  </si>
  <si>
    <t>SPOSARSI O CONVIVERE OGGI - G. GOBBI</t>
  </si>
  <si>
    <t>STARE NELLA DOMENICA ALLA MENSA ... - R. PAGANELLI</t>
  </si>
  <si>
    <t>STIAMO UN PÒ INSIEME GESÙ</t>
  </si>
  <si>
    <t>STORIA DEI CONCILI - 6</t>
  </si>
  <si>
    <t>STORIA DI UN'ANIMA</t>
  </si>
  <si>
    <t>STORIE DEL BUON DIO - RILKE</t>
  </si>
  <si>
    <t>STORIE DELLA BIBBIA - COFANETTO 5 DVD</t>
  </si>
  <si>
    <t>STUPITI DAL MISTERO - ANNO B - F. LAMBIASI</t>
  </si>
  <si>
    <t>STUPORE EUCARISTICO</t>
  </si>
  <si>
    <t>SUI PASSI DELLA RISURREZIONE</t>
  </si>
  <si>
    <t>SULLA TUA PAROLA - GEN. FEB. 2016</t>
  </si>
  <si>
    <t>SULLA TUA PAROLA - GEN/FEB 2017</t>
  </si>
  <si>
    <t>SULLA TUA PAROLA - MAG/GIU 2016</t>
  </si>
  <si>
    <t>SULLA TUA PAROLA - SETT-OTT 2016</t>
  </si>
  <si>
    <t>SULLA VIA DELLA PACE - 11-14 ANNI</t>
  </si>
  <si>
    <t>SULLA VIA DELLA PACE - 7-10 ANNI</t>
  </si>
  <si>
    <t>SUONO IL SENSO L'ARMONIA - L. LEONE</t>
  </si>
  <si>
    <t>SUOR FAUSTINA - G. ATTANASIO</t>
  </si>
  <si>
    <t>SUPERBIA - R. GERARDI</t>
  </si>
  <si>
    <t>SUPEREROI DELLA FEDE - V. ROSSI</t>
  </si>
  <si>
    <t>TANTE STORIE PER PARLARE DI DIO - B. FERRERO</t>
  </si>
  <si>
    <t>TE DEUM - V. SALVOLDI</t>
  </si>
  <si>
    <t>TEMI BIBLICI 3. IL RE DAVIDE - AAVV</t>
  </si>
  <si>
    <t>TEMPO E PREGHIERA - A. GRILLO</t>
  </si>
  <si>
    <t>TEMPO PASQUALE - LECTIO BREVIS - TEMPO DI PASQUA</t>
  </si>
  <si>
    <t>TEMPO PER TE - GIOVANI</t>
  </si>
  <si>
    <t>TEOLOGIA DELLA CATECHESI - C. TORCIVA</t>
  </si>
  <si>
    <t>TEOLOGIA DELL'AMICIZIA - S. ZAMBONI</t>
  </si>
  <si>
    <t>TEOLOGIA FONDAMENTALE - M. EPIS</t>
  </si>
  <si>
    <t>TEOLOGIA TRA RIVELAZIONE E STORIA</t>
  </si>
  <si>
    <t>TESORO E LA CRETA - A. FUMAGALLI</t>
  </si>
  <si>
    <t>TESORO TRA LE MANI - L. FALLICA</t>
  </si>
  <si>
    <t>TESTIMONI DI UMANITÀ - S. QUAGLIA</t>
  </si>
  <si>
    <t>TESTIMONIAMO GESÙ - 1</t>
  </si>
  <si>
    <t>TESTIMONIAMO GESÙ - 2</t>
  </si>
  <si>
    <t>THE JOY OF CHRISTMAS</t>
  </si>
  <si>
    <t>TI ADORERANNO, SIGNORE, TUTTI I ... - ANNO B -  E. SCOGNAMIGLIO</t>
  </si>
  <si>
    <t>TI HO PRESO PER MANO</t>
  </si>
  <si>
    <t>TI RACCONTO MARIA</t>
  </si>
  <si>
    <t>TI SPIEGO LA MESSA</t>
  </si>
  <si>
    <t>TI SPIEGO UN GIOCO, PAPÀ! - M. PERNICE</t>
  </si>
  <si>
    <t>TODA JOIA</t>
  </si>
  <si>
    <t>TRA IL MARZO E IL GIUGNO DELLA VITA -</t>
  </si>
  <si>
    <t>TRATTATO DELLA VERA DEVOZIONE A MARIA</t>
  </si>
  <si>
    <t>TRE APOCALISSI SINOTTICHE - J. DUPONT</t>
  </si>
  <si>
    <t>TRE AVE MARIA</t>
  </si>
  <si>
    <t>TRE MINUTI PER DIO</t>
  </si>
  <si>
    <t>TREDICINA A SANT'ANTONIO DI PADOVA</t>
  </si>
  <si>
    <t>TRENTUNO FIORETTI SUL CONCILIO</t>
  </si>
  <si>
    <t>TRIDUO PASQUALE</t>
  </si>
  <si>
    <t>TRINITÀ SPIEGATA AI BAMBINI</t>
  </si>
  <si>
    <t>TU MI CHIAMI PER NOME</t>
  </si>
  <si>
    <t>TU MI PERDONI</t>
  </si>
  <si>
    <t>TU SARAI PROFETA - M. FRISINA</t>
  </si>
  <si>
    <t>TU, GIUSEPPE - J.M. VERNET</t>
  </si>
  <si>
    <t>TUA ABBRACCIO MI SOLLEVA</t>
  </si>
  <si>
    <t>TUA LUCE CI DONA SERANZA - A. GRUN</t>
  </si>
  <si>
    <t>TUO AMORE È MEGLIO DELLA VITA - G. BARBIERO</t>
  </si>
  <si>
    <t>TUTTI I SALMI A CARATTERI GRANDI</t>
  </si>
  <si>
    <t>TUTTO DA SCOPRIRE IN FAMIGLIA</t>
  </si>
  <si>
    <t>TUTTO QUELLO CHE CHIEDERETE ... - A. GASPARINO</t>
  </si>
  <si>
    <t>UFFICIO DELL APASSIONE DEL SIGNORE</t>
  </si>
  <si>
    <t>ULTIMA CENA, ANZI LA PRIMA - P. RICCA</t>
  </si>
  <si>
    <t>ULTIME CONVERSAZIONI - BENEDETTO XVI - P. SEEWALD</t>
  </si>
  <si>
    <t>ULTIMO VIAGGIO... IN PUNTA DI PIEDI</t>
  </si>
  <si>
    <t>UMILE E ALTA - G. VIANELLO</t>
  </si>
  <si>
    <t>UN CUORE A COLORI</t>
  </si>
  <si>
    <t>UN CURIOSO ASINELLO - A. VALENTE - TEMPO DI QUARESIMA</t>
  </si>
  <si>
    <t>UN DONO PER TE - CONF. 6 BIGLIETTI</t>
  </si>
  <si>
    <t>UN GRANDE NELLA CARITÀ</t>
  </si>
  <si>
    <t>UN NUOVO VOLTO DI CHIESA</t>
  </si>
  <si>
    <t>UN PENSIERO A MARIA - F. CRISTOFARO</t>
  </si>
  <si>
    <t>UN PENSIERO AL GIORNO CON MONTFORT</t>
  </si>
  <si>
    <t>UN PROGETTO DA SCOPRIRE QUADERNO - L.A. LEPORATI</t>
  </si>
  <si>
    <t>UN SORSO D'ACQUA FRESCA</t>
  </si>
  <si>
    <t>UN VANGELO DA URLO - D. SIGALINI</t>
  </si>
  <si>
    <t>UNA CHIAMATA NELLA CHIAMATA - P.A.SCOLOZZI</t>
  </si>
  <si>
    <t>UNA COMUNITÀ LEGGE IL VANGELO DI MATTEO</t>
  </si>
  <si>
    <t>UNA VIA DEL CUORE - T. GUADAGNO</t>
  </si>
  <si>
    <t>UNIFORMITÀ ALLA VOLONTÀ DI DIO - SANT'A. DEI LIGUORI</t>
  </si>
  <si>
    <t>UNITI NELL'ASCOLTO DELLO SPIRITO</t>
  </si>
  <si>
    <t>UOMO E LA DONNA NEL DISEGNO DI DIO - L. POCHER</t>
  </si>
  <si>
    <t>UVA SPOSA IL TORCHIO - A. PANONT</t>
  </si>
  <si>
    <t>VADO A MESSA - T.DONAGHY</t>
  </si>
  <si>
    <t>VANGELI - VERSIONE COMUNIONE 1</t>
  </si>
  <si>
    <t>VANGELI - VERSIONE COMUNIONE 2</t>
  </si>
  <si>
    <t>VANGELI APOCRIFI II/I</t>
  </si>
  <si>
    <t>VANGELI ATTI E SALMI</t>
  </si>
  <si>
    <t>VANGELI DELL'INFANZIA DI GESÙ - AAVV</t>
  </si>
  <si>
    <t>VANGELI E ATTI DEGLI APOSTOLI - DOMANDE E RISPOSTE - F. FERRARIO</t>
  </si>
  <si>
    <t>VANGELO DELLA PRIMA COMUNIONE</t>
  </si>
  <si>
    <t>VANGELO DI GESÙ</t>
  </si>
  <si>
    <t>VANGELO E ATTI</t>
  </si>
  <si>
    <t>VANGELO NUOVO TESTO CEI</t>
  </si>
  <si>
    <t>VANGELO SECONDO LUCA</t>
  </si>
  <si>
    <t>VANGELO SECONDO MARCO</t>
  </si>
  <si>
    <t>VANGELO SECONDO MARCO N.E.</t>
  </si>
  <si>
    <t>VANGELO SPIEGATO AI BAMBINI</t>
  </si>
  <si>
    <t>VASO DI PROFUMO</t>
  </si>
  <si>
    <t>VEGLIATE CON ME - C. SAUNDERS</t>
  </si>
  <si>
    <t>VEGLIATE E PREGATE - O. DE BERTOLIS</t>
  </si>
  <si>
    <t>VENERABILE FRANCESCO CHIESA</t>
  </si>
  <si>
    <t>VENGO ANCH'IO - C. PELLEGRINO</t>
  </si>
  <si>
    <t>VENITE CON ME - GUIDA - M. FILIPPI</t>
  </si>
  <si>
    <t>VENITE CON ME - GUIDA 2 - PROGETTO MAGNIFICAT</t>
  </si>
  <si>
    <t>VENITE CON ME CAT.</t>
  </si>
  <si>
    <t>VENITE E VEDRETE CAT.</t>
  </si>
  <si>
    <t>VENITE, FACCIAMO FESTA - PER CONFESSIONE</t>
  </si>
  <si>
    <t>VERGINE DI GUADALUPE - PADRE J. GARCIA</t>
  </si>
  <si>
    <t>VERITÀ VI FARÀ LIBERI</t>
  </si>
  <si>
    <t>VERITATIS SPLENDOR</t>
  </si>
  <si>
    <t>VERSO LA VITA CRISTIANA</t>
  </si>
  <si>
    <t>VERSO UNA PIENEZZA DONATA - G. SOVERNIGO</t>
  </si>
  <si>
    <t>VI HO CHIAMATO AMICI</t>
  </si>
  <si>
    <t>VI PARLO DI ME - S. GEMMA GALGANI</t>
  </si>
  <si>
    <t>VIA CRUCIS - P. BORELLI - VIA CRUCIS</t>
  </si>
  <si>
    <t>VIA CRUCIS ANCHE OGGI - S. BARBETTA - VIA CRUCIS</t>
  </si>
  <si>
    <t>VIA CRUCIS CON I PADRI DELLA CHIESA - E. VINCENTI</t>
  </si>
  <si>
    <t>VIA CRUCIS DIALOGATA</t>
  </si>
  <si>
    <t>VIA CRUCIS PER RAGAZZI - G. RIZZI - TEMPO DI QUARESIMA</t>
  </si>
  <si>
    <t>VIA CRUCIS PER RAGAZZI E FAMIGLIE - TEMPO DI QUARESIMA</t>
  </si>
  <si>
    <t>VIA DELLA CROCE PER I BAMBINI - VIA CRUCIS</t>
  </si>
  <si>
    <t>VIA DELLA SETA - R. MAGNONE</t>
  </si>
  <si>
    <t>VIA DELLA VITA  - RIGHERO/MARGARINO</t>
  </si>
  <si>
    <t>VIA DELL'AMORE PIÙ GRANDE - A. MARTELLI</t>
  </si>
  <si>
    <t>VIAGGIO DA RAGAZZI</t>
  </si>
  <si>
    <t>VICINO A GESÙ... PER SERVIRLO! - M. CHIESA</t>
  </si>
  <si>
    <t>VIENI IN MIO AIUTO, SIGNORE</t>
  </si>
  <si>
    <t>VIENI SPIRITO SANTO</t>
  </si>
  <si>
    <t>VINO NUOVO IN OTRI NUOVI - ANNO A - M. PERRONI</t>
  </si>
  <si>
    <t>VIRTÙ SPIEGATE AI BAMBINI</t>
  </si>
  <si>
    <t>VISITE AL SANTISSIMO SACRAMENTO...</t>
  </si>
  <si>
    <t>VITA DA CAMPIONE</t>
  </si>
  <si>
    <t>VITA DELLA MADONNA</t>
  </si>
  <si>
    <t>VITA DI DOMENICO SAVIO - T. BOSIO</t>
  </si>
  <si>
    <t>VITA DI GESÙ DA COLORARE</t>
  </si>
  <si>
    <t>VITA E BRANI SCELTI - S. VERONICA</t>
  </si>
  <si>
    <t>VITA E SPIRITUALITÀ DELLE CHIESE ORTODOSSE - C. CHAILLOT</t>
  </si>
  <si>
    <t>VITA SECONDO L'AURORA - B. FERRERO</t>
  </si>
  <si>
    <t>VIVERE DA FRATELLI V ANNO - QUADERNO</t>
  </si>
  <si>
    <t>VIVERE LA DOMENICA APRENDOCI ALLA PAROLA - ANNO C -R. PAGANELLI</t>
  </si>
  <si>
    <t>VIVERE LA SANTA MESSA</t>
  </si>
  <si>
    <t>VIVERE SANI IN UN MONDO DI PAZZI - P. PELLEGRINO</t>
  </si>
  <si>
    <t>VIVI PER AMORE - MONS. G. CAVALLOTTO</t>
  </si>
  <si>
    <t>VIZI CAPITALI COME PARLARNE OGGI - S. FRIGATO</t>
  </si>
  <si>
    <t>VOCABOLARIO DI PAPA FRANCESCO 2 - A. CARRIERO</t>
  </si>
  <si>
    <t>VOCE AI SILENZI - RUSSOTTO/ALBANO</t>
  </si>
  <si>
    <t>VOGLIA DI MATURITÀ - M. PICCOTTI</t>
  </si>
  <si>
    <t>VOGLIAMO IL BATTESIMO PER NOSTRO FIGLIO</t>
  </si>
  <si>
    <t>VOGLIAMO IL BATTESIMO PER NOSTRO FIGLIO - PER ANIMATORI E CATECHISTI</t>
  </si>
  <si>
    <t>VOGLIO CERCARE L'AMATO DEL MIO CUORE - A.M. CANOPI</t>
  </si>
  <si>
    <t>VOGLIO ESSERE BUONO - P. REINERI</t>
  </si>
  <si>
    <t>VOI SIETE IN CRISTO GESÙ - GUIDA - G. DI LUCA</t>
  </si>
  <si>
    <t>VOI SIETE IN CRISTO GESÙ - QUADERNO - G. DI LUCA</t>
  </si>
  <si>
    <t>WAKE UP! - A. BERGAMO</t>
  </si>
  <si>
    <t>WORK IN PROGRESS</t>
  </si>
  <si>
    <t>WORK IN PROGRESS 2016</t>
  </si>
  <si>
    <t>WORK IN PROGRESS 2016/2017</t>
  </si>
  <si>
    <t>TOTALI</t>
  </si>
  <si>
    <t>A MESSA SALTANDO DI GIOIA - GUIDA</t>
  </si>
  <si>
    <t>A MESSA SALTANDO DI GIOIA?</t>
  </si>
  <si>
    <t>AMORE POSSIBILE</t>
  </si>
  <si>
    <t>AMORE VINCE LA MORTE - VIA CRUCIS</t>
  </si>
  <si>
    <t>BEATO CHI ASCOLTA... - ANNO A - BATTISTA PREVITALI</t>
  </si>
  <si>
    <t>BEATO CHI ASCOLTA... - ANNO B - BATTISTA PREVITALI</t>
  </si>
  <si>
    <t>BEATO CHI ASCOLTA... - ANNO C - PREVITALI BATTISTA</t>
  </si>
  <si>
    <t>BENEDIZIONI</t>
  </si>
  <si>
    <t>BENEDIZIONI - CENA IN EMMAUS</t>
  </si>
  <si>
    <t>BENEDIZIONI - CRISTO RISORTO</t>
  </si>
  <si>
    <t>BENEDIZIONI - CROCIFISSIONE-A</t>
  </si>
  <si>
    <t>BENEDIZIONI - CROCIFISSIONE-C</t>
  </si>
  <si>
    <t>BENEDIZIONI - CROCIFISSO</t>
  </si>
  <si>
    <t>BENEDIZIONI - GESÙ MAESTRO</t>
  </si>
  <si>
    <t>BENEDIZIONI - GESÙ RISORTO-B</t>
  </si>
  <si>
    <t>BENEDIZIONI - GIOVANNI PAOLO II-A</t>
  </si>
  <si>
    <t>BENEDIZIONI - GIOVANNI PAOLO II-B</t>
  </si>
  <si>
    <t>BENEDIZIONI - ICONA CRISTO</t>
  </si>
  <si>
    <t>BENEDIZIONI - ICONA MADONNA</t>
  </si>
  <si>
    <t>BENEDIZIONI - MADONNA-B</t>
  </si>
  <si>
    <t>BENEDIZIONI - SACRA FAMIGLIA-A</t>
  </si>
  <si>
    <t>BENEDIZIONI - SACRA FAMIGLIA-C</t>
  </si>
  <si>
    <t>BENEDIZIONI - ULTIMA CENA-PART.</t>
  </si>
  <si>
    <t>CATECHISTA: VOCAZIONE E MISSIONE - PER ANIMATORI E CATECHISTI</t>
  </si>
  <si>
    <t>CELEBRARE LA PAROLA - ANNO A</t>
  </si>
  <si>
    <t>CELEBRARE LA PAROLA - ANNO B</t>
  </si>
  <si>
    <t>CELEBRARE LA PAROLA - ANNO C</t>
  </si>
  <si>
    <t>CELEBRAZIONI PER L'ANNO CATECHISTICO</t>
  </si>
  <si>
    <t>CELEBRAZIONI PER L'ANNO PASTORALE</t>
  </si>
  <si>
    <t>CELEBRIAMO CON GIOIA 3A EDIZ. - A. SORRENTINO</t>
  </si>
  <si>
    <t>COLUI IN CUI CREDO</t>
  </si>
  <si>
    <t>CONOSCERE GESU'</t>
  </si>
  <si>
    <t>CONOSCERE GESU' - GUIDA</t>
  </si>
  <si>
    <t>CREDO, PREGHIERA E IMPEGNO</t>
  </si>
  <si>
    <t>CRESIMA: UN DONO E UN PROGETTO</t>
  </si>
  <si>
    <t>DANZA DELLA VITA</t>
  </si>
  <si>
    <t>DIECI COMANDAMENTI</t>
  </si>
  <si>
    <t>DIECI PAROLE D'AMORE</t>
  </si>
  <si>
    <t>DIO PARLA ALL'UOMO</t>
  </si>
  <si>
    <t>DISEGNI DA RUBARE - VOL. 1°</t>
  </si>
  <si>
    <t>DISEGNI DA RUBARE - VOL. 2°</t>
  </si>
  <si>
    <t>DISEGNI DA RUBARE - VOL. 3°</t>
  </si>
  <si>
    <t>DISEGNI DA RUBARE - VOL. 4°</t>
  </si>
  <si>
    <t>È MEGLIO DI NO!</t>
  </si>
  <si>
    <t>EUCARISTIA: RITO E VITA</t>
  </si>
  <si>
    <t>FESTA DEL PERDONO</t>
  </si>
  <si>
    <t>FESTA DEL PERDONO - GUIDA</t>
  </si>
  <si>
    <t>GESÙ CI CHIAMA 1 - SCHEDE</t>
  </si>
  <si>
    <t>GESÙ CI RIVELA IL PADRE 2 - GUIDA</t>
  </si>
  <si>
    <t>GESÙ CI RIVELA IL PADRE 2 - SCHEDE</t>
  </si>
  <si>
    <t>GESÙ RESTA CON NOI 3 - GUIDA</t>
  </si>
  <si>
    <t>GESÙ RESTA CON NOI 3 - SCHEDE</t>
  </si>
  <si>
    <t>GESÙ CI CHIAMA 1 - GUIDA</t>
  </si>
  <si>
    <t>CATECHISMO PRIMARIO DEI SACRAMENTI</t>
  </si>
  <si>
    <t>CON GESÙ VERSO IL PADRE - GUIDA</t>
  </si>
  <si>
    <t>GESÙ MIO AMICO - VOL. 1°</t>
  </si>
  <si>
    <t>INCONTRI EUCARISTICI</t>
  </si>
  <si>
    <t>INNO ALLO SPIRITO SANTO</t>
  </si>
  <si>
    <t>IO SONO CON VOI - GUIDA</t>
  </si>
  <si>
    <t>IO SONO CON VOI 1 PARTE</t>
  </si>
  <si>
    <t>IO SONO CON VOI 2 PARTE</t>
  </si>
  <si>
    <t>LAMPADA AI MIEI PASSI - ANNO A VOL. 1</t>
  </si>
  <si>
    <t>888642311X</t>
  </si>
  <si>
    <t>LAMPADA AI MIEI PASSI - ANNO A VOL. 2</t>
  </si>
  <si>
    <t>LAMPADA AI MIEI PASSI - ANNO B</t>
  </si>
  <si>
    <t>LAMPADA AI MIEI PASSI - ANNO C</t>
  </si>
  <si>
    <t>LASCIATELI VENIRE A ME VOL. 1°</t>
  </si>
  <si>
    <t>LASCIATELI VENIRE A ME VOL. 2°</t>
  </si>
  <si>
    <t>LASCIATELI VENIRE A ME VOL. 3°</t>
  </si>
  <si>
    <t>LEGGERE,... LA PAROLA - ANNO A</t>
  </si>
  <si>
    <t>LEGGERE,... LA PAROLA - ANNO B</t>
  </si>
  <si>
    <t>LEGGERE,... LA PAROLA - ANNO C</t>
  </si>
  <si>
    <t>MADRE NOSTRA</t>
  </si>
  <si>
    <t>MIA PREGHIERA</t>
  </si>
  <si>
    <t>MIRACOLI DI GESÙ</t>
  </si>
  <si>
    <t>NEL NOME DELLO SPIRITO SANTO</t>
  </si>
  <si>
    <t>NEL NOME DI DIO</t>
  </si>
  <si>
    <t>NEL NOME DI GESÙ</t>
  </si>
  <si>
    <t>NOI PICCHETTI DI DIO</t>
  </si>
  <si>
    <t>PADRE BUONO</t>
  </si>
  <si>
    <t>PADRE CI PRO-VOCA</t>
  </si>
  <si>
    <t>PADRE, PERDONAMI</t>
  </si>
  <si>
    <t>PARABOLE DI GESÙ</t>
  </si>
  <si>
    <t>PARADISO PERDUTO</t>
  </si>
  <si>
    <t>PASTORE</t>
  </si>
  <si>
    <t>PER ILLUMINARE IL CAMMINO</t>
  </si>
  <si>
    <t>PERGAMENE</t>
  </si>
  <si>
    <t>03006-M</t>
  </si>
  <si>
    <t>PERGAMENE - 1A COMUNIONE MOD. A</t>
  </si>
  <si>
    <t>03006-XP</t>
  </si>
  <si>
    <t>03007-M</t>
  </si>
  <si>
    <t>PERGAMENE - 1A COMUNIONE MOD. B</t>
  </si>
  <si>
    <t>03008-G</t>
  </si>
  <si>
    <t>PERGAMENE - 1A COMUNIONE MOD. C</t>
  </si>
  <si>
    <t>03008-P</t>
  </si>
  <si>
    <t>03009-M</t>
  </si>
  <si>
    <t>PERGAMENE - 1A COMUNIONE MOD. D</t>
  </si>
  <si>
    <t>030014-M</t>
  </si>
  <si>
    <t>PERGAMENE - 1A RICONCILIAZIONE MOD. A</t>
  </si>
  <si>
    <t>030015-M</t>
  </si>
  <si>
    <t>PERGAMENE - 1A RICONCILIAZIONE MOD. B</t>
  </si>
  <si>
    <t>030015-P</t>
  </si>
  <si>
    <t>030017-M</t>
  </si>
  <si>
    <t>PERGAMENE - ANNIVERSARIO MATRIM. MOD. A</t>
  </si>
  <si>
    <t>030018-G</t>
  </si>
  <si>
    <t>PERGAMENE - ANNIVERSARIO MATRIM. MOD. B</t>
  </si>
  <si>
    <t>030018-M</t>
  </si>
  <si>
    <t>030018-P</t>
  </si>
  <si>
    <t>03002-M</t>
  </si>
  <si>
    <t>PERGAMENE - BATTESIMO MOD. A</t>
  </si>
  <si>
    <t>03002-XP</t>
  </si>
  <si>
    <t>03003-M</t>
  </si>
  <si>
    <t>PERGAMENE - BATTESIMO MOD. B</t>
  </si>
  <si>
    <t>03004-G</t>
  </si>
  <si>
    <t>PERGAMENE - BATTESIMO MOD. C</t>
  </si>
  <si>
    <t>03004-M</t>
  </si>
  <si>
    <t>03004-P</t>
  </si>
  <si>
    <t>03005-M</t>
  </si>
  <si>
    <t>PERGAMENE - BATTESIMO MOD. D</t>
  </si>
  <si>
    <t>030010-M</t>
  </si>
  <si>
    <t>PERGAMENE - CRESIMA MOD. A</t>
  </si>
  <si>
    <t>030011-M</t>
  </si>
  <si>
    <t>PERGAMENE - CRESIMA MOD. B</t>
  </si>
  <si>
    <t>030012-G</t>
  </si>
  <si>
    <t>PERGAMENE - CRESIMA MOD. C</t>
  </si>
  <si>
    <t>030012-M</t>
  </si>
  <si>
    <t>030012-P</t>
  </si>
  <si>
    <t>030013-M</t>
  </si>
  <si>
    <t>PERGAMENE - CRESIMA MOD. D</t>
  </si>
  <si>
    <t>PERGAMENE - MATRIMONIO-A</t>
  </si>
  <si>
    <t>PERGAMENE - MATRIMONIO-B</t>
  </si>
  <si>
    <t>PERGAMENE - MATRIMONIO-C</t>
  </si>
  <si>
    <t>030022-M</t>
  </si>
  <si>
    <t>PERGAMENE - OCCASIONI MOD. A</t>
  </si>
  <si>
    <t>030022-XP</t>
  </si>
  <si>
    <t>030023-G</t>
  </si>
  <si>
    <t>PERGAMENE - OCCASIONI MOD. B</t>
  </si>
  <si>
    <t>030023-M</t>
  </si>
  <si>
    <t>PREGARE</t>
  </si>
  <si>
    <t>PREGARE OGNI GIORNO</t>
  </si>
  <si>
    <t>PREGHIAMO CON MARIA</t>
  </si>
  <si>
    <t>PREGHIERA SEMPLICE</t>
  </si>
  <si>
    <t>PRENDETE E MANGIATE</t>
  </si>
  <si>
    <t>PRENDETE E MANGIATE - GUIDA</t>
  </si>
  <si>
    <t>PREPARIAMO LA MESSA - ANNO A</t>
  </si>
  <si>
    <t>PREPARIAMO LA MESSA - ANNO B</t>
  </si>
  <si>
    <t>PREPARIAMO LA MESSA - ANNO C</t>
  </si>
  <si>
    <t>PRIMA CONFESSIONE E MESSA PRIMA COMUNIONE</t>
  </si>
  <si>
    <t>PRIMA CONFESSIONE... - GUIDA</t>
  </si>
  <si>
    <t>PRIMI PASSI CON GESÙ - ANNO A</t>
  </si>
  <si>
    <t>PRIMI PASSI CON GESÙ - ANNO B</t>
  </si>
  <si>
    <t>PRIMI PASSI CON GESÙ - ANNO C</t>
  </si>
  <si>
    <t>PRIMI PASSI CON GESÙ ANNO A - GUIDA</t>
  </si>
  <si>
    <t>PRIMI PASSI CON GESÙ ANNO B - GUIDA</t>
  </si>
  <si>
    <t>PRIMI PASSI CON GESÙ ANNO C - GUIDA</t>
  </si>
  <si>
    <t>PRIMO INCONTRO CON LA BIBBIA</t>
  </si>
  <si>
    <t>QUANDO PREGATE DITE...</t>
  </si>
  <si>
    <t>QUANTE STORIE</t>
  </si>
  <si>
    <t>REGISTRO DEL CATECHISTA</t>
  </si>
  <si>
    <t>RIFORMA DELLA RIFORMA - A. SORRENTINO</t>
  </si>
  <si>
    <t>RIPRENDIAMO LA BIBBIA</t>
  </si>
  <si>
    <t>SACRAMENTI</t>
  </si>
  <si>
    <t>SARETE MIEI TESTIMONI</t>
  </si>
  <si>
    <t>SARETE MIEI TESTIMONI - GUIDA</t>
  </si>
  <si>
    <t>SCUOLA DELLA NUOVA EVANGELIZZAZIONE</t>
  </si>
  <si>
    <t>SEGRETO DELLA GIOIA</t>
  </si>
  <si>
    <t>SERVO OBBEDIENTE</t>
  </si>
  <si>
    <t>SIAMO CHIESA</t>
  </si>
  <si>
    <t>SIGNORE, TI PREGO</t>
  </si>
  <si>
    <t>SULLA STRADA DEL MAESTRO</t>
  </si>
  <si>
    <t>TI AMO PER SEMPRE</t>
  </si>
  <si>
    <t>TORNARE ALLA SORGENTE</t>
  </si>
  <si>
    <t>TU MI INTERESSI</t>
  </si>
  <si>
    <t>UNA LITURGIA VIVA PER UNA COMUNITÀ VIVA</t>
  </si>
  <si>
    <t>VANGELO E ATTI DEGLI APOSTOLI</t>
  </si>
  <si>
    <t>VANGELO E ATTI DEGLI APOSTOLI - RIL.</t>
  </si>
  <si>
    <t>VANGELO E ATTI DEGLI APOSTOLI - TASC.</t>
  </si>
  <si>
    <t>VANGELO E ATTI DEGLI APOSTOLI - TASC. RAGAZZI</t>
  </si>
  <si>
    <t>VANGELO E ATTI DEGLI APOSTOLI PER OCCASIONI</t>
  </si>
  <si>
    <t>VENITE CON ME - GUIDA</t>
  </si>
  <si>
    <t>VENITE CON ME 1 PARTE</t>
  </si>
  <si>
    <t>VENITE CON ME 2 PARTE</t>
  </si>
  <si>
    <t>VENITE FEDELI</t>
  </si>
  <si>
    <t>VIA CRUCIS PER ADULTI - VIA CRUCIS</t>
  </si>
  <si>
    <t>VIA CRUCIS PER RAGAZZI - VIA CRUCIS</t>
  </si>
  <si>
    <t>VIGNA BASTARDA</t>
  </si>
  <si>
    <t>VITA DEL CRISTIANO</t>
  </si>
  <si>
    <t>PAGELLE A TRE PAGINE S. ANTONIO</t>
  </si>
  <si>
    <t>TOTALE</t>
  </si>
  <si>
    <t>MATERIALE DI CONSUMO</t>
  </si>
  <si>
    <t>CARTONI DA IMBALLO</t>
  </si>
  <si>
    <t>PLASTICA TERMOR.</t>
  </si>
  <si>
    <t>CANCELLERIA</t>
  </si>
  <si>
    <t>TOTALE VALORE GIACENZE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</si>
</sst>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000"/>
    <numFmt numFmtId="165" formatCode="0.000"/>
    <numFmt numFmtId="166" formatCode="0.00000"/>
    <numFmt numFmtId="167" formatCode="#,##0.000"/>
    <numFmt numFmtId="168" formatCode="_-* #,##0_-;\-* #,##0_-;_-* &quot;-&quot;??_-;_-@_-"/>
    <numFmt numFmtId="169" formatCode="_-&quot;€&quot;\ * #,##0.0000_-;\-&quot;€&quot;\ * #,##0.0000_-;_-&quot;€&quot;\ * &quot;-&quot;????_-;_-@_-"/>
    <numFmt numFmtId="170" formatCode="_-&quot;€&quot;\ * #,##0.00000_-;\-&quot;€&quot;\ * #,##0.00000_-;_-&quot;€&quot;\ * &quot;-&quot;?????_-;_-@_-"/>
    <numFmt numFmtId="171" formatCode="&quot;q.tà&quot;\ #,##0;[Red]\-&quot;L.&quot;\ #,##0"/>
    <numFmt numFmtId="172" formatCode="&quot;KG&quot;\ #,##0;[Red]\-&quot;L.&quot;\ #,##0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 Narrow"/>
      <family val="2"/>
    </font>
    <font>
      <sz val="11"/>
      <name val="Arial"/>
      <family val="2"/>
    </font>
    <font>
      <sz val="11"/>
      <name val="Arial"/>
      <family val="2"/>
    </font>
    <font>
      <i/>
      <sz val="14"/>
      <name val="Arial Narrow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/>
  </cellStyleXfs>
  <cellXfs count="88">
    <xf numFmtId="0" fontId="0" fillId="0" borderId="0" xfId="0"/>
    <xf numFmtId="3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9" fontId="1" fillId="0" borderId="2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4" fontId="1" fillId="0" borderId="3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0" fontId="0" fillId="0" borderId="0" xfId="0" applyFill="1"/>
    <xf numFmtId="4" fontId="1" fillId="0" borderId="2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165" fontId="2" fillId="0" borderId="4" xfId="0" applyNumberFormat="1" applyFont="1" applyBorder="1" applyAlignment="1">
      <alignment horizontal="right"/>
    </xf>
    <xf numFmtId="1" fontId="2" fillId="0" borderId="5" xfId="0" applyNumberFormat="1" applyFont="1" applyBorder="1" applyAlignment="1">
      <alignment horizontal="left"/>
    </xf>
    <xf numFmtId="3" fontId="2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right"/>
    </xf>
    <xf numFmtId="9" fontId="2" fillId="0" borderId="4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right"/>
    </xf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right"/>
    </xf>
    <xf numFmtId="165" fontId="2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right"/>
    </xf>
    <xf numFmtId="1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" fontId="2" fillId="0" borderId="5" xfId="0" applyNumberFormat="1" applyFont="1" applyFill="1" applyBorder="1" applyAlignment="1">
      <alignment horizontal="left"/>
    </xf>
    <xf numFmtId="165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9" fontId="2" fillId="0" borderId="4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9" fontId="2" fillId="0" borderId="7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right"/>
    </xf>
    <xf numFmtId="0" fontId="2" fillId="0" borderId="4" xfId="0" applyFont="1" applyFill="1" applyBorder="1"/>
    <xf numFmtId="167" fontId="2" fillId="0" borderId="4" xfId="0" applyNumberFormat="1" applyFont="1" applyBorder="1" applyAlignment="1">
      <alignment horizontal="right"/>
    </xf>
    <xf numFmtId="166" fontId="2" fillId="0" borderId="4" xfId="0" applyNumberFormat="1" applyFont="1" applyFill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1" fontId="2" fillId="0" borderId="10" xfId="0" applyNumberFormat="1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right"/>
    </xf>
    <xf numFmtId="9" fontId="2" fillId="0" borderId="11" xfId="0" applyNumberFormat="1" applyFont="1" applyFill="1" applyBorder="1" applyAlignment="1">
      <alignment horizontal="center"/>
    </xf>
    <xf numFmtId="165" fontId="2" fillId="0" borderId="11" xfId="0" applyNumberFormat="1" applyFont="1" applyFill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1" fontId="2" fillId="0" borderId="13" xfId="0" applyNumberFormat="1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165" fontId="2" fillId="0" borderId="14" xfId="0" applyNumberFormat="1" applyFont="1" applyBorder="1" applyAlignment="1">
      <alignment horizontal="right"/>
    </xf>
    <xf numFmtId="0" fontId="2" fillId="0" borderId="16" xfId="0" applyFont="1" applyBorder="1" applyAlignment="1">
      <alignment horizontal="center"/>
    </xf>
    <xf numFmtId="4" fontId="2" fillId="0" borderId="15" xfId="0" applyNumberFormat="1" applyFont="1" applyBorder="1"/>
    <xf numFmtId="1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8" fontId="8" fillId="0" borderId="0" xfId="1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169" fontId="8" fillId="0" borderId="0" xfId="0" applyNumberFormat="1" applyFont="1" applyAlignment="1">
      <alignment vertical="center"/>
    </xf>
    <xf numFmtId="9" fontId="8" fillId="0" borderId="0" xfId="0" applyNumberFormat="1" applyFont="1" applyAlignment="1">
      <alignment vertical="center"/>
    </xf>
    <xf numFmtId="170" fontId="8" fillId="0" borderId="0" xfId="0" applyNumberFormat="1" applyFont="1" applyAlignment="1">
      <alignment vertical="center"/>
    </xf>
    <xf numFmtId="44" fontId="8" fillId="0" borderId="0" xfId="0" applyNumberFormat="1" applyFont="1" applyAlignment="1">
      <alignment vertical="center"/>
    </xf>
    <xf numFmtId="0" fontId="10" fillId="0" borderId="1" xfId="2" applyFont="1" applyBorder="1" applyAlignment="1">
      <alignment vertical="center"/>
    </xf>
    <xf numFmtId="0" fontId="7" fillId="0" borderId="3" xfId="2" applyBorder="1" applyAlignment="1">
      <alignment vertical="center"/>
    </xf>
    <xf numFmtId="44" fontId="10" fillId="0" borderId="20" xfId="2" applyNumberFormat="1" applyFont="1" applyBorder="1" applyAlignment="1">
      <alignment vertical="center"/>
    </xf>
    <xf numFmtId="0" fontId="11" fillId="0" borderId="21" xfId="2" applyFont="1" applyBorder="1" applyAlignment="1">
      <alignment vertical="center"/>
    </xf>
    <xf numFmtId="0" fontId="7" fillId="0" borderId="0" xfId="2" applyBorder="1" applyAlignment="1">
      <alignment vertical="center"/>
    </xf>
    <xf numFmtId="44" fontId="10" fillId="0" borderId="22" xfId="2" applyNumberFormat="1" applyFont="1" applyBorder="1" applyAlignment="1">
      <alignment vertical="center"/>
    </xf>
    <xf numFmtId="1" fontId="7" fillId="0" borderId="0" xfId="2" applyNumberFormat="1" applyBorder="1" applyAlignment="1">
      <alignment horizontal="center" vertical="center"/>
    </xf>
    <xf numFmtId="9" fontId="11" fillId="0" borderId="0" xfId="2" applyNumberFormat="1" applyFont="1" applyBorder="1" applyAlignment="1">
      <alignment vertical="center"/>
    </xf>
    <xf numFmtId="44" fontId="4" fillId="0" borderId="26" xfId="0" applyNumberFormat="1" applyFont="1" applyBorder="1" applyAlignment="1">
      <alignment vertical="center"/>
    </xf>
    <xf numFmtId="1" fontId="9" fillId="0" borderId="17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44" fontId="13" fillId="0" borderId="17" xfId="0" applyNumberFormat="1" applyFont="1" applyBorder="1" applyAlignment="1">
      <alignment horizontal="center" vertical="center"/>
    </xf>
    <xf numFmtId="44" fontId="13" fillId="0" borderId="18" xfId="0" applyNumberFormat="1" applyFont="1" applyBorder="1" applyAlignment="1">
      <alignment horizontal="center" vertical="center"/>
    </xf>
    <xf numFmtId="171" fontId="11" fillId="0" borderId="0" xfId="2" applyNumberFormat="1" applyFont="1" applyBorder="1" applyAlignment="1">
      <alignment horizontal="center" vertical="center"/>
    </xf>
    <xf numFmtId="169" fontId="10" fillId="0" borderId="0" xfId="2" applyNumberFormat="1" applyFont="1" applyBorder="1" applyAlignment="1">
      <alignment horizontal="center" vertical="center"/>
    </xf>
    <xf numFmtId="172" fontId="11" fillId="0" borderId="0" xfId="2" applyNumberFormat="1" applyFont="1" applyBorder="1" applyAlignment="1">
      <alignment horizontal="center" vertical="center"/>
    </xf>
    <xf numFmtId="1" fontId="12" fillId="0" borderId="23" xfId="0" applyNumberFormat="1" applyFont="1" applyBorder="1" applyAlignment="1">
      <alignment horizontal="center" vertical="center"/>
    </xf>
    <xf numFmtId="1" fontId="12" fillId="0" borderId="24" xfId="0" applyNumberFormat="1" applyFont="1" applyBorder="1" applyAlignment="1">
      <alignment horizontal="center" vertical="center"/>
    </xf>
    <xf numFmtId="1" fontId="12" fillId="0" borderId="25" xfId="0" applyNumberFormat="1" applyFont="1" applyBorder="1" applyAlignment="1">
      <alignment horizontal="center" vertical="center"/>
    </xf>
    <xf numFmtId="171" fontId="11" fillId="0" borderId="3" xfId="2" applyNumberFormat="1" applyFont="1" applyBorder="1" applyAlignment="1">
      <alignment horizontal="center" vertical="center"/>
    </xf>
    <xf numFmtId="169" fontId="10" fillId="0" borderId="3" xfId="2" applyNumberFormat="1" applyFont="1" applyBorder="1" applyAlignment="1">
      <alignment horizontal="center" vertical="center"/>
    </xf>
  </cellXfs>
  <cellStyles count="3">
    <cellStyle name="Migliaia" xfId="1" builtinId="3"/>
    <cellStyle name="Normale" xfId="0" builtinId="0"/>
    <cellStyle name="Normale_Rapporto Magazzino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1"/>
  <sheetViews>
    <sheetView tabSelected="1" topLeftCell="A1569" zoomScale="120" zoomScaleNormal="120" workbookViewId="0">
      <selection activeCell="H3" sqref="H3"/>
    </sheetView>
  </sheetViews>
  <sheetFormatPr defaultRowHeight="15.75" x14ac:dyDescent="0.25"/>
  <cols>
    <col min="1" max="1" width="20.140625" style="26" customWidth="1"/>
    <col min="2" max="2" width="63.28515625" style="26" customWidth="1"/>
    <col min="3" max="3" width="8.42578125" style="27" customWidth="1"/>
    <col min="4" max="4" width="7.42578125" style="27" customWidth="1"/>
    <col min="5" max="5" width="9" style="28" customWidth="1"/>
    <col min="6" max="6" width="9.140625" style="27"/>
    <col min="7" max="7" width="11" style="30" customWidth="1"/>
    <col min="8" max="8" width="13.85546875" style="31" customWidth="1"/>
  </cols>
  <sheetData>
    <row r="1" spans="1:8" ht="32.25" thickBot="1" x14ac:dyDescent="0.3">
      <c r="A1" s="4" t="s">
        <v>0</v>
      </c>
      <c r="B1" s="5" t="s">
        <v>1</v>
      </c>
      <c r="C1" s="1" t="s">
        <v>2</v>
      </c>
      <c r="D1" s="2" t="s">
        <v>3</v>
      </c>
      <c r="E1" s="6" t="s">
        <v>4</v>
      </c>
      <c r="F1" s="3" t="s">
        <v>5</v>
      </c>
      <c r="G1" s="7" t="s">
        <v>6</v>
      </c>
      <c r="H1" s="9" t="s">
        <v>7</v>
      </c>
    </row>
    <row r="2" spans="1:8" x14ac:dyDescent="0.25">
      <c r="A2" s="33">
        <v>9788801054040</v>
      </c>
      <c r="B2" s="34" t="s">
        <v>8</v>
      </c>
      <c r="C2" s="35">
        <v>1</v>
      </c>
      <c r="D2" s="35">
        <v>2015</v>
      </c>
      <c r="E2" s="36">
        <v>4.6128</v>
      </c>
      <c r="F2" s="37">
        <v>0.67</v>
      </c>
      <c r="G2" s="38">
        <f>E2*F2</f>
        <v>3.090576</v>
      </c>
      <c r="H2" s="42">
        <f>G2*C2</f>
        <v>3.090576</v>
      </c>
    </row>
    <row r="3" spans="1:8" x14ac:dyDescent="0.25">
      <c r="A3" s="14">
        <v>9788863661545</v>
      </c>
      <c r="B3" s="10" t="s">
        <v>9</v>
      </c>
      <c r="C3" s="11">
        <v>1</v>
      </c>
      <c r="D3" s="11">
        <v>2014</v>
      </c>
      <c r="E3" s="12">
        <v>3.85</v>
      </c>
      <c r="F3" s="17">
        <v>0.33</v>
      </c>
      <c r="G3" s="13">
        <f>E3*F3</f>
        <v>1.2705000000000002</v>
      </c>
      <c r="H3" s="43">
        <f>G3*C3</f>
        <v>1.2705000000000002</v>
      </c>
    </row>
    <row r="4" spans="1:8" x14ac:dyDescent="0.25">
      <c r="A4" s="14">
        <v>9788825035964</v>
      </c>
      <c r="B4" s="10" t="s">
        <v>10</v>
      </c>
      <c r="C4" s="11">
        <v>1</v>
      </c>
      <c r="D4" s="11">
        <v>2014</v>
      </c>
      <c r="E4" s="12">
        <v>11.05</v>
      </c>
      <c r="F4" s="17">
        <v>0.33</v>
      </c>
      <c r="G4" s="13">
        <f>E4*F4</f>
        <v>3.6465000000000005</v>
      </c>
      <c r="H4" s="43">
        <f t="shared" ref="H4:H67" si="0">G4*C4</f>
        <v>3.6465000000000005</v>
      </c>
    </row>
    <row r="5" spans="1:8" x14ac:dyDescent="0.25">
      <c r="A5" s="14">
        <v>9788801027662</v>
      </c>
      <c r="B5" s="10" t="s">
        <v>11</v>
      </c>
      <c r="C5" s="11">
        <v>1</v>
      </c>
      <c r="D5" s="11">
        <v>2015</v>
      </c>
      <c r="E5" s="12">
        <v>5.3079999999999998</v>
      </c>
      <c r="F5" s="17">
        <v>0.67</v>
      </c>
      <c r="G5" s="13">
        <f t="shared" ref="G5:G69" si="1">E5*F5</f>
        <v>3.5563600000000002</v>
      </c>
      <c r="H5" s="43">
        <f t="shared" si="0"/>
        <v>3.5563600000000002</v>
      </c>
    </row>
    <row r="6" spans="1:8" x14ac:dyDescent="0.25">
      <c r="A6" s="14">
        <v>9788801038149</v>
      </c>
      <c r="B6" s="10" t="s">
        <v>12</v>
      </c>
      <c r="C6" s="11">
        <v>1</v>
      </c>
      <c r="D6" s="11">
        <v>2015</v>
      </c>
      <c r="E6" s="12">
        <v>9.9</v>
      </c>
      <c r="F6" s="17">
        <v>0.67</v>
      </c>
      <c r="G6" s="13">
        <f t="shared" si="1"/>
        <v>6.6330000000000009</v>
      </c>
      <c r="H6" s="43">
        <f t="shared" si="0"/>
        <v>6.6330000000000009</v>
      </c>
    </row>
    <row r="7" spans="1:8" x14ac:dyDescent="0.25">
      <c r="A7" s="14">
        <v>9788801059076</v>
      </c>
      <c r="B7" s="10" t="s">
        <v>13</v>
      </c>
      <c r="C7" s="11">
        <v>1</v>
      </c>
      <c r="D7" s="11">
        <v>2016</v>
      </c>
      <c r="E7" s="12">
        <v>9.6850000000000005</v>
      </c>
      <c r="F7" s="17">
        <v>1</v>
      </c>
      <c r="G7" s="13">
        <f t="shared" si="1"/>
        <v>9.6850000000000005</v>
      </c>
      <c r="H7" s="43">
        <f t="shared" si="0"/>
        <v>9.6850000000000005</v>
      </c>
    </row>
    <row r="8" spans="1:8" x14ac:dyDescent="0.25">
      <c r="A8" s="14">
        <v>9788863660685</v>
      </c>
      <c r="B8" s="10" t="s">
        <v>14</v>
      </c>
      <c r="C8" s="11">
        <v>1</v>
      </c>
      <c r="D8" s="11">
        <v>2016</v>
      </c>
      <c r="E8" s="12">
        <v>6.3</v>
      </c>
      <c r="F8" s="17">
        <v>1</v>
      </c>
      <c r="G8" s="13">
        <f t="shared" si="1"/>
        <v>6.3</v>
      </c>
      <c r="H8" s="43">
        <f t="shared" si="0"/>
        <v>6.3</v>
      </c>
    </row>
    <row r="9" spans="1:8" x14ac:dyDescent="0.25">
      <c r="A9" s="14">
        <v>9788801057744</v>
      </c>
      <c r="B9" s="10" t="s">
        <v>15</v>
      </c>
      <c r="C9" s="11">
        <v>1</v>
      </c>
      <c r="D9" s="11">
        <v>2015</v>
      </c>
      <c r="E9" s="12">
        <v>11.942299999999999</v>
      </c>
      <c r="F9" s="17">
        <v>0.67</v>
      </c>
      <c r="G9" s="13">
        <f t="shared" si="1"/>
        <v>8.001341</v>
      </c>
      <c r="H9" s="43">
        <f t="shared" si="0"/>
        <v>8.001341</v>
      </c>
    </row>
    <row r="10" spans="1:8" x14ac:dyDescent="0.25">
      <c r="A10" s="14">
        <v>9788801030921</v>
      </c>
      <c r="B10" s="10" t="s">
        <v>16</v>
      </c>
      <c r="C10" s="11">
        <v>1</v>
      </c>
      <c r="D10" s="11">
        <v>2014</v>
      </c>
      <c r="E10" s="12">
        <v>11.2788</v>
      </c>
      <c r="F10" s="17">
        <v>0.33</v>
      </c>
      <c r="G10" s="13">
        <f t="shared" si="1"/>
        <v>3.7220040000000001</v>
      </c>
      <c r="H10" s="43">
        <f t="shared" si="0"/>
        <v>3.7220040000000001</v>
      </c>
    </row>
    <row r="11" spans="1:8" x14ac:dyDescent="0.25">
      <c r="A11" s="14">
        <v>9788801041095</v>
      </c>
      <c r="B11" s="10" t="s">
        <v>17</v>
      </c>
      <c r="C11" s="11">
        <v>1</v>
      </c>
      <c r="D11" s="11">
        <v>2014</v>
      </c>
      <c r="E11" s="12">
        <v>15.923</v>
      </c>
      <c r="F11" s="17">
        <v>0.33</v>
      </c>
      <c r="G11" s="13">
        <f t="shared" si="1"/>
        <v>5.2545900000000003</v>
      </c>
      <c r="H11" s="43">
        <f t="shared" si="0"/>
        <v>5.2545900000000003</v>
      </c>
    </row>
    <row r="12" spans="1:8" x14ac:dyDescent="0.25">
      <c r="A12" s="14">
        <v>9788801035810</v>
      </c>
      <c r="B12" s="10" t="s">
        <v>18</v>
      </c>
      <c r="C12" s="11">
        <v>1</v>
      </c>
      <c r="D12" s="11">
        <v>2014</v>
      </c>
      <c r="E12" s="12">
        <v>12.35</v>
      </c>
      <c r="F12" s="17">
        <v>0.33</v>
      </c>
      <c r="G12" s="13">
        <f t="shared" si="1"/>
        <v>4.0754999999999999</v>
      </c>
      <c r="H12" s="43">
        <f t="shared" si="0"/>
        <v>4.0754999999999999</v>
      </c>
    </row>
    <row r="13" spans="1:8" x14ac:dyDescent="0.25">
      <c r="A13" s="14">
        <v>9788801059502</v>
      </c>
      <c r="B13" s="10" t="s">
        <v>19</v>
      </c>
      <c r="C13" s="11">
        <v>1</v>
      </c>
      <c r="D13" s="11">
        <v>2016</v>
      </c>
      <c r="E13" s="12">
        <v>11.375</v>
      </c>
      <c r="F13" s="17">
        <v>1</v>
      </c>
      <c r="G13" s="13">
        <f t="shared" si="1"/>
        <v>11.375</v>
      </c>
      <c r="H13" s="43">
        <f t="shared" si="0"/>
        <v>11.375</v>
      </c>
    </row>
    <row r="14" spans="1:8" x14ac:dyDescent="0.25">
      <c r="A14" s="14">
        <v>9788801045581</v>
      </c>
      <c r="B14" s="10" t="s">
        <v>20</v>
      </c>
      <c r="C14" s="11">
        <v>1</v>
      </c>
      <c r="D14" s="11">
        <v>2015</v>
      </c>
      <c r="E14" s="12">
        <v>9.75</v>
      </c>
      <c r="F14" s="17">
        <v>0.67</v>
      </c>
      <c r="G14" s="13">
        <f t="shared" si="1"/>
        <v>6.5325000000000006</v>
      </c>
      <c r="H14" s="43">
        <f t="shared" si="0"/>
        <v>6.5325000000000006</v>
      </c>
    </row>
    <row r="15" spans="1:8" x14ac:dyDescent="0.25">
      <c r="A15" s="14">
        <v>9788801057270</v>
      </c>
      <c r="B15" s="10" t="s">
        <v>21</v>
      </c>
      <c r="C15" s="11">
        <v>2</v>
      </c>
      <c r="D15" s="11">
        <v>2015</v>
      </c>
      <c r="E15" s="12">
        <v>14.5961</v>
      </c>
      <c r="F15" s="17">
        <v>0.67</v>
      </c>
      <c r="G15" s="13">
        <f t="shared" si="1"/>
        <v>9.7793869999999998</v>
      </c>
      <c r="H15" s="43">
        <f t="shared" si="0"/>
        <v>19.558774</v>
      </c>
    </row>
    <row r="16" spans="1:8" x14ac:dyDescent="0.25">
      <c r="A16" s="14">
        <v>9788801026887</v>
      </c>
      <c r="B16" s="10" t="s">
        <v>22</v>
      </c>
      <c r="C16" s="11">
        <v>2</v>
      </c>
      <c r="D16" s="11">
        <v>2016</v>
      </c>
      <c r="E16" s="12">
        <v>3.9403999999999999</v>
      </c>
      <c r="F16" s="17">
        <v>1</v>
      </c>
      <c r="G16" s="13">
        <f t="shared" si="1"/>
        <v>3.9403999999999999</v>
      </c>
      <c r="H16" s="43">
        <f t="shared" si="0"/>
        <v>7.8807999999999998</v>
      </c>
    </row>
    <row r="17" spans="1:8" x14ac:dyDescent="0.25">
      <c r="A17" s="14">
        <v>9788801030860</v>
      </c>
      <c r="B17" s="10" t="s">
        <v>23</v>
      </c>
      <c r="C17" s="11">
        <v>1</v>
      </c>
      <c r="D17" s="11">
        <v>2015</v>
      </c>
      <c r="E17" s="12">
        <v>3.9807999999999999</v>
      </c>
      <c r="F17" s="17">
        <v>0.67</v>
      </c>
      <c r="G17" s="13">
        <f t="shared" si="1"/>
        <v>2.6671360000000002</v>
      </c>
      <c r="H17" s="43">
        <f t="shared" si="0"/>
        <v>2.6671360000000002</v>
      </c>
    </row>
    <row r="18" spans="1:8" x14ac:dyDescent="0.25">
      <c r="A18" s="14">
        <v>9788861388550</v>
      </c>
      <c r="B18" s="10" t="s">
        <v>24</v>
      </c>
      <c r="C18" s="11">
        <v>1</v>
      </c>
      <c r="D18" s="11">
        <v>2014</v>
      </c>
      <c r="E18" s="12">
        <v>8.4</v>
      </c>
      <c r="F18" s="17">
        <v>0.33</v>
      </c>
      <c r="G18" s="13">
        <f t="shared" si="1"/>
        <v>2.7720000000000002</v>
      </c>
      <c r="H18" s="43">
        <f t="shared" si="0"/>
        <v>2.7720000000000002</v>
      </c>
    </row>
    <row r="19" spans="1:8" x14ac:dyDescent="0.25">
      <c r="A19" s="14">
        <v>9788801038675</v>
      </c>
      <c r="B19" s="10" t="s">
        <v>25</v>
      </c>
      <c r="C19" s="11">
        <v>1</v>
      </c>
      <c r="D19" s="11">
        <v>2015</v>
      </c>
      <c r="E19" s="12">
        <v>7.9615</v>
      </c>
      <c r="F19" s="17">
        <v>0.67</v>
      </c>
      <c r="G19" s="13">
        <f t="shared" si="1"/>
        <v>5.3342050000000008</v>
      </c>
      <c r="H19" s="43">
        <f t="shared" si="0"/>
        <v>5.3342050000000008</v>
      </c>
    </row>
    <row r="20" spans="1:8" x14ac:dyDescent="0.25">
      <c r="A20" s="14">
        <v>9788801053401</v>
      </c>
      <c r="B20" s="10" t="s">
        <v>26</v>
      </c>
      <c r="C20" s="11">
        <v>3</v>
      </c>
      <c r="D20" s="11">
        <v>2015</v>
      </c>
      <c r="E20" s="12">
        <v>6.4794</v>
      </c>
      <c r="F20" s="17">
        <v>0.67</v>
      </c>
      <c r="G20" s="13">
        <f t="shared" si="1"/>
        <v>4.3411980000000003</v>
      </c>
      <c r="H20" s="43">
        <f t="shared" si="0"/>
        <v>13.023594000000001</v>
      </c>
    </row>
    <row r="21" spans="1:8" x14ac:dyDescent="0.25">
      <c r="A21" s="14">
        <v>9788867570928</v>
      </c>
      <c r="B21" s="10" t="s">
        <v>27</v>
      </c>
      <c r="C21" s="11">
        <v>1</v>
      </c>
      <c r="D21" s="11">
        <v>2016</v>
      </c>
      <c r="E21" s="12">
        <v>10.43</v>
      </c>
      <c r="F21" s="17">
        <v>1</v>
      </c>
      <c r="G21" s="13">
        <f t="shared" si="1"/>
        <v>10.43</v>
      </c>
      <c r="H21" s="43">
        <f t="shared" si="0"/>
        <v>10.43</v>
      </c>
    </row>
    <row r="22" spans="1:8" x14ac:dyDescent="0.25">
      <c r="A22" s="14">
        <v>9788801056433</v>
      </c>
      <c r="B22" s="10" t="s">
        <v>28</v>
      </c>
      <c r="C22" s="11">
        <v>2</v>
      </c>
      <c r="D22" s="11">
        <v>2014</v>
      </c>
      <c r="E22" s="12">
        <v>9.2220999999999993</v>
      </c>
      <c r="F22" s="17">
        <v>0.33</v>
      </c>
      <c r="G22" s="13">
        <f t="shared" si="1"/>
        <v>3.0432929999999998</v>
      </c>
      <c r="H22" s="43">
        <f t="shared" si="0"/>
        <v>6.0865859999999996</v>
      </c>
    </row>
    <row r="23" spans="1:8" x14ac:dyDescent="0.25">
      <c r="A23" s="14">
        <v>9788887836646</v>
      </c>
      <c r="B23" s="10" t="s">
        <v>29</v>
      </c>
      <c r="C23" s="11">
        <v>2</v>
      </c>
      <c r="D23" s="11">
        <v>2016</v>
      </c>
      <c r="E23" s="12">
        <v>4.83</v>
      </c>
      <c r="F23" s="17">
        <v>1</v>
      </c>
      <c r="G23" s="13">
        <f t="shared" si="1"/>
        <v>4.83</v>
      </c>
      <c r="H23" s="43">
        <f t="shared" si="0"/>
        <v>9.66</v>
      </c>
    </row>
    <row r="24" spans="1:8" x14ac:dyDescent="0.25">
      <c r="A24" s="14">
        <v>9788886423427</v>
      </c>
      <c r="B24" s="10" t="s">
        <v>1397</v>
      </c>
      <c r="C24" s="15">
        <v>1382</v>
      </c>
      <c r="D24" s="11">
        <v>2007</v>
      </c>
      <c r="E24" s="16">
        <v>0.95</v>
      </c>
      <c r="F24" s="17">
        <v>0.1</v>
      </c>
      <c r="G24" s="18">
        <f t="shared" si="1"/>
        <v>9.5000000000000001E-2</v>
      </c>
      <c r="H24" s="43">
        <f t="shared" si="0"/>
        <v>131.29</v>
      </c>
    </row>
    <row r="25" spans="1:8" x14ac:dyDescent="0.25">
      <c r="A25" s="14">
        <v>9788886423403</v>
      </c>
      <c r="B25" s="10" t="s">
        <v>1398</v>
      </c>
      <c r="C25" s="15">
        <v>1745</v>
      </c>
      <c r="D25" s="11">
        <v>2013</v>
      </c>
      <c r="E25" s="16">
        <v>1.38</v>
      </c>
      <c r="F25" s="17">
        <v>0.1</v>
      </c>
      <c r="G25" s="18">
        <f t="shared" si="1"/>
        <v>0.13799999999999998</v>
      </c>
      <c r="H25" s="43">
        <f t="shared" si="0"/>
        <v>240.80999999999997</v>
      </c>
    </row>
    <row r="26" spans="1:8" x14ac:dyDescent="0.25">
      <c r="A26" s="14">
        <v>9788825038910</v>
      </c>
      <c r="B26" s="10" t="s">
        <v>30</v>
      </c>
      <c r="C26" s="11">
        <v>1</v>
      </c>
      <c r="D26" s="11">
        <v>2014</v>
      </c>
      <c r="E26" s="12">
        <v>9.1</v>
      </c>
      <c r="F26" s="17">
        <v>0.33</v>
      </c>
      <c r="G26" s="13">
        <f t="shared" si="1"/>
        <v>3.0030000000000001</v>
      </c>
      <c r="H26" s="43">
        <f t="shared" si="0"/>
        <v>3.0030000000000001</v>
      </c>
    </row>
    <row r="27" spans="1:8" x14ac:dyDescent="0.25">
      <c r="A27" s="14">
        <v>9788801062458</v>
      </c>
      <c r="B27" s="10" t="s">
        <v>31</v>
      </c>
      <c r="C27" s="11">
        <v>1</v>
      </c>
      <c r="D27" s="11">
        <v>2016</v>
      </c>
      <c r="E27" s="12">
        <v>16.899999999999999</v>
      </c>
      <c r="F27" s="17">
        <v>1</v>
      </c>
      <c r="G27" s="13">
        <f t="shared" si="1"/>
        <v>16.899999999999999</v>
      </c>
      <c r="H27" s="43">
        <f t="shared" si="0"/>
        <v>16.899999999999999</v>
      </c>
    </row>
    <row r="28" spans="1:8" x14ac:dyDescent="0.25">
      <c r="A28" s="14">
        <v>8019118035202</v>
      </c>
      <c r="B28" s="10" t="s">
        <v>32</v>
      </c>
      <c r="C28" s="11">
        <v>1</v>
      </c>
      <c r="D28" s="11">
        <v>2016</v>
      </c>
      <c r="E28" s="12">
        <v>12.11</v>
      </c>
      <c r="F28" s="17">
        <v>1</v>
      </c>
      <c r="G28" s="13">
        <f t="shared" si="1"/>
        <v>12.11</v>
      </c>
      <c r="H28" s="43">
        <f t="shared" si="0"/>
        <v>12.11</v>
      </c>
    </row>
    <row r="29" spans="1:8" x14ac:dyDescent="0.25">
      <c r="A29" s="14">
        <v>9788831546232</v>
      </c>
      <c r="B29" s="10" t="s">
        <v>33</v>
      </c>
      <c r="C29" s="11">
        <v>4</v>
      </c>
      <c r="D29" s="11">
        <v>2014</v>
      </c>
      <c r="E29" s="12">
        <v>0.65</v>
      </c>
      <c r="F29" s="17">
        <v>0.33</v>
      </c>
      <c r="G29" s="13">
        <f t="shared" si="1"/>
        <v>0.21450000000000002</v>
      </c>
      <c r="H29" s="43">
        <f t="shared" si="0"/>
        <v>0.8580000000000001</v>
      </c>
    </row>
    <row r="30" spans="1:8" x14ac:dyDescent="0.25">
      <c r="A30" s="14">
        <v>9788821597770</v>
      </c>
      <c r="B30" s="10" t="s">
        <v>34</v>
      </c>
      <c r="C30" s="11">
        <v>1</v>
      </c>
      <c r="D30" s="11">
        <v>2016</v>
      </c>
      <c r="E30" s="12">
        <v>11.39</v>
      </c>
      <c r="F30" s="17">
        <v>1</v>
      </c>
      <c r="G30" s="13">
        <f t="shared" si="1"/>
        <v>11.39</v>
      </c>
      <c r="H30" s="43">
        <f t="shared" si="0"/>
        <v>11.39</v>
      </c>
    </row>
    <row r="31" spans="1:8" x14ac:dyDescent="0.25">
      <c r="A31" s="14">
        <v>9788830815001</v>
      </c>
      <c r="B31" s="10" t="s">
        <v>35</v>
      </c>
      <c r="C31" s="11">
        <v>1</v>
      </c>
      <c r="D31" s="11">
        <v>2016</v>
      </c>
      <c r="E31" s="12">
        <v>7.4749999999999996</v>
      </c>
      <c r="F31" s="17">
        <v>1</v>
      </c>
      <c r="G31" s="13">
        <f t="shared" si="1"/>
        <v>7.4749999999999996</v>
      </c>
      <c r="H31" s="43">
        <f t="shared" si="0"/>
        <v>7.4749999999999996</v>
      </c>
    </row>
    <row r="32" spans="1:8" x14ac:dyDescent="0.25">
      <c r="A32" s="14">
        <v>9788810809570</v>
      </c>
      <c r="B32" s="10" t="s">
        <v>36</v>
      </c>
      <c r="C32" s="11">
        <v>1</v>
      </c>
      <c r="D32" s="11">
        <v>2015</v>
      </c>
      <c r="E32" s="12">
        <v>4.9812000000000003</v>
      </c>
      <c r="F32" s="17">
        <v>0.67</v>
      </c>
      <c r="G32" s="13">
        <f t="shared" si="1"/>
        <v>3.3374040000000003</v>
      </c>
      <c r="H32" s="43">
        <f t="shared" si="0"/>
        <v>3.3374040000000003</v>
      </c>
    </row>
    <row r="33" spans="1:8" x14ac:dyDescent="0.25">
      <c r="A33" s="14">
        <v>9788884244079</v>
      </c>
      <c r="B33" s="10" t="s">
        <v>37</v>
      </c>
      <c r="C33" s="11">
        <v>2</v>
      </c>
      <c r="D33" s="11">
        <v>2016</v>
      </c>
      <c r="E33" s="12">
        <v>1.95</v>
      </c>
      <c r="F33" s="17">
        <v>1</v>
      </c>
      <c r="G33" s="13">
        <f t="shared" si="1"/>
        <v>1.95</v>
      </c>
      <c r="H33" s="43">
        <f t="shared" si="0"/>
        <v>3.9</v>
      </c>
    </row>
    <row r="34" spans="1:8" x14ac:dyDescent="0.25">
      <c r="A34" s="14">
        <v>9788821311543</v>
      </c>
      <c r="B34" s="10" t="s">
        <v>38</v>
      </c>
      <c r="C34" s="11">
        <v>1</v>
      </c>
      <c r="D34" s="11">
        <v>2015</v>
      </c>
      <c r="E34" s="12">
        <v>17.077000000000002</v>
      </c>
      <c r="F34" s="17">
        <v>0.67</v>
      </c>
      <c r="G34" s="13">
        <f t="shared" si="1"/>
        <v>11.441590000000001</v>
      </c>
      <c r="H34" s="43">
        <f t="shared" si="0"/>
        <v>11.441590000000001</v>
      </c>
    </row>
    <row r="35" spans="1:8" x14ac:dyDescent="0.25">
      <c r="A35" s="14">
        <v>9788801056556</v>
      </c>
      <c r="B35" s="10" t="s">
        <v>39</v>
      </c>
      <c r="C35" s="11">
        <v>1</v>
      </c>
      <c r="D35" s="11">
        <v>2014</v>
      </c>
      <c r="E35" s="12">
        <v>16.254799999999999</v>
      </c>
      <c r="F35" s="17">
        <v>0.33</v>
      </c>
      <c r="G35" s="13">
        <f t="shared" si="1"/>
        <v>5.3640840000000001</v>
      </c>
      <c r="H35" s="43">
        <f t="shared" si="0"/>
        <v>5.3640840000000001</v>
      </c>
    </row>
    <row r="36" spans="1:8" x14ac:dyDescent="0.25">
      <c r="A36" s="14">
        <v>9788810710692</v>
      </c>
      <c r="B36" s="10" t="s">
        <v>40</v>
      </c>
      <c r="C36" s="11">
        <v>1</v>
      </c>
      <c r="D36" s="11">
        <v>2016</v>
      </c>
      <c r="E36" s="12">
        <v>4.78</v>
      </c>
      <c r="F36" s="17">
        <v>1</v>
      </c>
      <c r="G36" s="13">
        <f t="shared" si="1"/>
        <v>4.78</v>
      </c>
      <c r="H36" s="43">
        <f t="shared" si="0"/>
        <v>4.78</v>
      </c>
    </row>
    <row r="37" spans="1:8" x14ac:dyDescent="0.25">
      <c r="A37" s="14">
        <v>9788874028733</v>
      </c>
      <c r="B37" s="10" t="s">
        <v>41</v>
      </c>
      <c r="C37" s="11">
        <v>2</v>
      </c>
      <c r="D37" s="11">
        <v>2014</v>
      </c>
      <c r="E37" s="12">
        <v>2.9249999999999998</v>
      </c>
      <c r="F37" s="17">
        <v>0.33</v>
      </c>
      <c r="G37" s="13">
        <f t="shared" si="1"/>
        <v>0.96524999999999994</v>
      </c>
      <c r="H37" s="43">
        <f t="shared" si="0"/>
        <v>1.9304999999999999</v>
      </c>
    </row>
    <row r="38" spans="1:8" x14ac:dyDescent="0.25">
      <c r="A38" s="14">
        <v>9788801020946</v>
      </c>
      <c r="B38" s="10" t="s">
        <v>42</v>
      </c>
      <c r="C38" s="11">
        <v>2</v>
      </c>
      <c r="D38" s="11">
        <v>2015</v>
      </c>
      <c r="E38" s="12">
        <v>4.6441999999999997</v>
      </c>
      <c r="F38" s="17">
        <v>0.67</v>
      </c>
      <c r="G38" s="13">
        <f t="shared" si="1"/>
        <v>3.1116139999999999</v>
      </c>
      <c r="H38" s="43">
        <f t="shared" si="0"/>
        <v>6.2232279999999998</v>
      </c>
    </row>
    <row r="39" spans="1:8" x14ac:dyDescent="0.25">
      <c r="A39" s="14">
        <v>9788899005016</v>
      </c>
      <c r="B39" s="10" t="s">
        <v>43</v>
      </c>
      <c r="C39" s="11">
        <v>1</v>
      </c>
      <c r="D39" s="11">
        <v>2014</v>
      </c>
      <c r="E39" s="12">
        <v>1.5</v>
      </c>
      <c r="F39" s="17">
        <v>0.33</v>
      </c>
      <c r="G39" s="13">
        <f t="shared" si="1"/>
        <v>0.495</v>
      </c>
      <c r="H39" s="43">
        <f t="shared" si="0"/>
        <v>0.495</v>
      </c>
    </row>
    <row r="40" spans="1:8" s="8" customFormat="1" x14ac:dyDescent="0.25">
      <c r="A40" s="29">
        <v>9788899005276</v>
      </c>
      <c r="B40" s="19" t="s">
        <v>44</v>
      </c>
      <c r="C40" s="20">
        <v>3</v>
      </c>
      <c r="D40" s="20">
        <v>2016</v>
      </c>
      <c r="E40" s="21">
        <v>2.2749999999999999</v>
      </c>
      <c r="F40" s="32">
        <v>1</v>
      </c>
      <c r="G40" s="22">
        <f t="shared" si="1"/>
        <v>2.2749999999999999</v>
      </c>
      <c r="H40" s="43">
        <f t="shared" si="0"/>
        <v>6.8249999999999993</v>
      </c>
    </row>
    <row r="41" spans="1:8" x14ac:dyDescent="0.25">
      <c r="A41" s="14">
        <v>9788831534192</v>
      </c>
      <c r="B41" s="10" t="s">
        <v>45</v>
      </c>
      <c r="C41" s="11">
        <v>1</v>
      </c>
      <c r="D41" s="11">
        <v>2013</v>
      </c>
      <c r="E41" s="12">
        <v>7.8</v>
      </c>
      <c r="F41" s="17">
        <v>0.1</v>
      </c>
      <c r="G41" s="13">
        <f t="shared" si="1"/>
        <v>0.78</v>
      </c>
      <c r="H41" s="43">
        <f t="shared" si="0"/>
        <v>0.78</v>
      </c>
    </row>
    <row r="42" spans="1:8" s="8" customFormat="1" x14ac:dyDescent="0.25">
      <c r="A42" s="29">
        <v>9788861531055</v>
      </c>
      <c r="B42" s="19" t="s">
        <v>46</v>
      </c>
      <c r="C42" s="20">
        <v>2</v>
      </c>
      <c r="D42" s="20">
        <v>2015</v>
      </c>
      <c r="E42" s="21">
        <v>4.7111000000000001</v>
      </c>
      <c r="F42" s="32">
        <v>0.67</v>
      </c>
      <c r="G42" s="22">
        <f t="shared" si="1"/>
        <v>3.1564370000000004</v>
      </c>
      <c r="H42" s="43">
        <f t="shared" si="0"/>
        <v>6.3128740000000008</v>
      </c>
    </row>
    <row r="43" spans="1:8" x14ac:dyDescent="0.25">
      <c r="A43" s="14">
        <v>8024823407466</v>
      </c>
      <c r="B43" s="10" t="s">
        <v>47</v>
      </c>
      <c r="C43" s="11">
        <v>1</v>
      </c>
      <c r="D43" s="11">
        <v>2016</v>
      </c>
      <c r="E43" s="12">
        <v>3.444</v>
      </c>
      <c r="F43" s="17">
        <v>1</v>
      </c>
      <c r="G43" s="13">
        <f t="shared" si="1"/>
        <v>3.444</v>
      </c>
      <c r="H43" s="43">
        <f t="shared" si="0"/>
        <v>3.444</v>
      </c>
    </row>
    <row r="44" spans="1:8" x14ac:dyDescent="0.25">
      <c r="A44" s="14">
        <v>9788801059915</v>
      </c>
      <c r="B44" s="10" t="s">
        <v>48</v>
      </c>
      <c r="C44" s="11">
        <v>14</v>
      </c>
      <c r="D44" s="11">
        <v>2016</v>
      </c>
      <c r="E44" s="12">
        <v>0.9214</v>
      </c>
      <c r="F44" s="17">
        <v>1</v>
      </c>
      <c r="G44" s="13">
        <f t="shared" si="1"/>
        <v>0.9214</v>
      </c>
      <c r="H44" s="43">
        <f t="shared" si="0"/>
        <v>12.8996</v>
      </c>
    </row>
    <row r="45" spans="1:8" x14ac:dyDescent="0.25">
      <c r="A45" s="14">
        <v>9788864672878</v>
      </c>
      <c r="B45" s="10" t="s">
        <v>49</v>
      </c>
      <c r="C45" s="11">
        <v>3</v>
      </c>
      <c r="D45" s="11">
        <v>2016</v>
      </c>
      <c r="E45" s="12">
        <v>5.53</v>
      </c>
      <c r="F45" s="17">
        <v>1</v>
      </c>
      <c r="G45" s="13">
        <f t="shared" si="1"/>
        <v>5.53</v>
      </c>
      <c r="H45" s="43">
        <f t="shared" si="0"/>
        <v>16.59</v>
      </c>
    </row>
    <row r="46" spans="1:8" x14ac:dyDescent="0.25">
      <c r="A46" s="14">
        <v>8024823407473</v>
      </c>
      <c r="B46" s="10" t="s">
        <v>50</v>
      </c>
      <c r="C46" s="11">
        <v>3</v>
      </c>
      <c r="D46" s="11">
        <v>2016</v>
      </c>
      <c r="E46" s="12">
        <v>2.46</v>
      </c>
      <c r="F46" s="17">
        <v>1</v>
      </c>
      <c r="G46" s="13">
        <f t="shared" si="1"/>
        <v>2.46</v>
      </c>
      <c r="H46" s="43">
        <f t="shared" si="0"/>
        <v>7.38</v>
      </c>
    </row>
    <row r="47" spans="1:8" s="8" customFormat="1" x14ac:dyDescent="0.25">
      <c r="A47" s="29">
        <v>9788839928849</v>
      </c>
      <c r="B47" s="19" t="s">
        <v>51</v>
      </c>
      <c r="C47" s="20">
        <v>1</v>
      </c>
      <c r="D47" s="20">
        <v>2016</v>
      </c>
      <c r="E47" s="21">
        <v>22.75</v>
      </c>
      <c r="F47" s="32">
        <v>1</v>
      </c>
      <c r="G47" s="22">
        <f t="shared" si="1"/>
        <v>22.75</v>
      </c>
      <c r="H47" s="43">
        <f t="shared" si="0"/>
        <v>22.75</v>
      </c>
    </row>
    <row r="48" spans="1:8" s="8" customFormat="1" x14ac:dyDescent="0.25">
      <c r="A48" s="29">
        <v>9788884041517</v>
      </c>
      <c r="B48" s="19" t="s">
        <v>52</v>
      </c>
      <c r="C48" s="20">
        <v>1</v>
      </c>
      <c r="D48" s="20">
        <v>2016</v>
      </c>
      <c r="E48" s="21">
        <v>4.2</v>
      </c>
      <c r="F48" s="32">
        <v>1</v>
      </c>
      <c r="G48" s="22">
        <f t="shared" si="1"/>
        <v>4.2</v>
      </c>
      <c r="H48" s="43">
        <f t="shared" si="0"/>
        <v>4.2</v>
      </c>
    </row>
    <row r="49" spans="1:8" s="8" customFormat="1" x14ac:dyDescent="0.25">
      <c r="A49" s="29">
        <v>9788801059182</v>
      </c>
      <c r="B49" s="19" t="s">
        <v>53</v>
      </c>
      <c r="C49" s="20">
        <v>1</v>
      </c>
      <c r="D49" s="20">
        <v>2016</v>
      </c>
      <c r="E49" s="21">
        <v>10.984999999999999</v>
      </c>
      <c r="F49" s="32">
        <v>1</v>
      </c>
      <c r="G49" s="22">
        <f t="shared" si="1"/>
        <v>10.984999999999999</v>
      </c>
      <c r="H49" s="43">
        <f t="shared" si="0"/>
        <v>10.984999999999999</v>
      </c>
    </row>
    <row r="50" spans="1:8" s="8" customFormat="1" x14ac:dyDescent="0.25">
      <c r="A50" s="29">
        <v>9788801062045</v>
      </c>
      <c r="B50" s="19" t="s">
        <v>54</v>
      </c>
      <c r="C50" s="20">
        <v>1</v>
      </c>
      <c r="D50" s="20">
        <v>2016</v>
      </c>
      <c r="E50" s="21">
        <v>10.984999999999999</v>
      </c>
      <c r="F50" s="32">
        <v>1</v>
      </c>
      <c r="G50" s="22">
        <f t="shared" si="1"/>
        <v>10.984999999999999</v>
      </c>
      <c r="H50" s="43">
        <f t="shared" si="0"/>
        <v>10.984999999999999</v>
      </c>
    </row>
    <row r="51" spans="1:8" x14ac:dyDescent="0.25">
      <c r="A51" s="29">
        <v>9788831537735</v>
      </c>
      <c r="B51" s="19" t="s">
        <v>55</v>
      </c>
      <c r="C51" s="20">
        <v>2</v>
      </c>
      <c r="D51" s="20">
        <v>2016</v>
      </c>
      <c r="E51" s="21">
        <v>10.72</v>
      </c>
      <c r="F51" s="32">
        <v>1</v>
      </c>
      <c r="G51" s="13">
        <f t="shared" si="1"/>
        <v>10.72</v>
      </c>
      <c r="H51" s="43">
        <f t="shared" si="0"/>
        <v>21.44</v>
      </c>
    </row>
    <row r="52" spans="1:8" x14ac:dyDescent="0.25">
      <c r="A52" s="29">
        <v>9788831537766</v>
      </c>
      <c r="B52" s="19" t="s">
        <v>55</v>
      </c>
      <c r="C52" s="20">
        <v>2</v>
      </c>
      <c r="D52" s="20">
        <v>2016</v>
      </c>
      <c r="E52" s="21">
        <v>10.72</v>
      </c>
      <c r="F52" s="32">
        <v>1</v>
      </c>
      <c r="G52" s="13">
        <f t="shared" si="1"/>
        <v>10.72</v>
      </c>
      <c r="H52" s="43">
        <f t="shared" si="0"/>
        <v>21.44</v>
      </c>
    </row>
    <row r="53" spans="1:8" x14ac:dyDescent="0.25">
      <c r="A53" s="14">
        <v>9788839908742</v>
      </c>
      <c r="B53" s="10" t="s">
        <v>56</v>
      </c>
      <c r="C53" s="11">
        <v>1</v>
      </c>
      <c r="D53" s="11">
        <v>2015</v>
      </c>
      <c r="E53" s="12">
        <v>14.95</v>
      </c>
      <c r="F53" s="17">
        <v>0.67</v>
      </c>
      <c r="G53" s="13">
        <f t="shared" si="1"/>
        <v>10.016500000000001</v>
      </c>
      <c r="H53" s="43">
        <f t="shared" si="0"/>
        <v>10.016500000000001</v>
      </c>
    </row>
    <row r="54" spans="1:8" x14ac:dyDescent="0.25">
      <c r="A54" s="14">
        <v>9788801049183</v>
      </c>
      <c r="B54" s="10" t="s">
        <v>57</v>
      </c>
      <c r="C54" s="11">
        <v>1</v>
      </c>
      <c r="D54" s="11">
        <v>2016</v>
      </c>
      <c r="E54" s="12">
        <v>5.5575000000000001</v>
      </c>
      <c r="F54" s="17">
        <v>1</v>
      </c>
      <c r="G54" s="13">
        <f t="shared" si="1"/>
        <v>5.5575000000000001</v>
      </c>
      <c r="H54" s="43">
        <f t="shared" si="0"/>
        <v>5.5575000000000001</v>
      </c>
    </row>
    <row r="55" spans="1:8" x14ac:dyDescent="0.25">
      <c r="A55" s="14">
        <v>9788869291616</v>
      </c>
      <c r="B55" s="10" t="s">
        <v>58</v>
      </c>
      <c r="C55" s="11">
        <v>2</v>
      </c>
      <c r="D55" s="11">
        <v>2016</v>
      </c>
      <c r="E55" s="12">
        <v>9.75</v>
      </c>
      <c r="F55" s="17">
        <v>1</v>
      </c>
      <c r="G55" s="13">
        <f t="shared" si="1"/>
        <v>9.75</v>
      </c>
      <c r="H55" s="43">
        <f t="shared" si="0"/>
        <v>19.5</v>
      </c>
    </row>
    <row r="56" spans="1:8" x14ac:dyDescent="0.25">
      <c r="A56" s="14">
        <v>9788801059410</v>
      </c>
      <c r="B56" s="10" t="s">
        <v>59</v>
      </c>
      <c r="C56" s="11">
        <v>5</v>
      </c>
      <c r="D56" s="11">
        <v>2016</v>
      </c>
      <c r="E56" s="12">
        <v>1.3</v>
      </c>
      <c r="F56" s="17">
        <v>1</v>
      </c>
      <c r="G56" s="13">
        <f t="shared" si="1"/>
        <v>1.3</v>
      </c>
      <c r="H56" s="43">
        <f t="shared" si="0"/>
        <v>6.5</v>
      </c>
    </row>
    <row r="57" spans="1:8" x14ac:dyDescent="0.25">
      <c r="A57" s="14">
        <v>9788801057355</v>
      </c>
      <c r="B57" s="10" t="s">
        <v>60</v>
      </c>
      <c r="C57" s="11">
        <v>1</v>
      </c>
      <c r="D57" s="11">
        <v>2015</v>
      </c>
      <c r="E57" s="12">
        <v>4.5971000000000002</v>
      </c>
      <c r="F57" s="17">
        <v>0.67</v>
      </c>
      <c r="G57" s="13">
        <f t="shared" si="1"/>
        <v>3.0800570000000005</v>
      </c>
      <c r="H57" s="43">
        <f t="shared" si="0"/>
        <v>3.0800570000000005</v>
      </c>
    </row>
    <row r="58" spans="1:8" x14ac:dyDescent="0.25">
      <c r="A58" s="14">
        <v>9788801057201</v>
      </c>
      <c r="B58" s="10" t="s">
        <v>61</v>
      </c>
      <c r="C58" s="11">
        <v>1</v>
      </c>
      <c r="D58" s="11">
        <v>2014</v>
      </c>
      <c r="E58" s="12">
        <v>7.9615</v>
      </c>
      <c r="F58" s="17">
        <v>0.33</v>
      </c>
      <c r="G58" s="13">
        <f t="shared" si="1"/>
        <v>2.6272950000000002</v>
      </c>
      <c r="H58" s="43">
        <f t="shared" si="0"/>
        <v>2.6272950000000002</v>
      </c>
    </row>
    <row r="59" spans="1:8" x14ac:dyDescent="0.25">
      <c r="A59" s="14">
        <v>9788801056969</v>
      </c>
      <c r="B59" s="10" t="s">
        <v>62</v>
      </c>
      <c r="C59" s="11">
        <v>2</v>
      </c>
      <c r="D59" s="11">
        <v>2014</v>
      </c>
      <c r="E59" s="12">
        <v>2.3220999999999998</v>
      </c>
      <c r="F59" s="17">
        <v>0.33</v>
      </c>
      <c r="G59" s="13">
        <f t="shared" si="1"/>
        <v>0.766293</v>
      </c>
      <c r="H59" s="43">
        <f t="shared" si="0"/>
        <v>1.532586</v>
      </c>
    </row>
    <row r="60" spans="1:8" x14ac:dyDescent="0.25">
      <c r="A60" s="14">
        <v>9788882848408</v>
      </c>
      <c r="B60" s="10" t="s">
        <v>63</v>
      </c>
      <c r="C60" s="11">
        <v>1</v>
      </c>
      <c r="D60" s="11">
        <v>2014</v>
      </c>
      <c r="E60" s="12">
        <v>7.1154000000000002</v>
      </c>
      <c r="F60" s="17">
        <v>0.33</v>
      </c>
      <c r="G60" s="13">
        <f t="shared" si="1"/>
        <v>2.3480820000000002</v>
      </c>
      <c r="H60" s="43">
        <f t="shared" si="0"/>
        <v>2.3480820000000002</v>
      </c>
    </row>
    <row r="61" spans="1:8" x14ac:dyDescent="0.25">
      <c r="A61" s="14">
        <v>9788884072160</v>
      </c>
      <c r="B61" s="10" t="s">
        <v>64</v>
      </c>
      <c r="C61" s="11">
        <v>1</v>
      </c>
      <c r="D61" s="11">
        <v>2015</v>
      </c>
      <c r="E61" s="12">
        <v>4.55</v>
      </c>
      <c r="F61" s="17">
        <v>0.67</v>
      </c>
      <c r="G61" s="13">
        <f t="shared" si="1"/>
        <v>3.0485000000000002</v>
      </c>
      <c r="H61" s="43">
        <f t="shared" si="0"/>
        <v>3.0485000000000002</v>
      </c>
    </row>
    <row r="62" spans="1:8" x14ac:dyDescent="0.25">
      <c r="A62" s="14">
        <v>9788810203781</v>
      </c>
      <c r="B62" s="10" t="s">
        <v>65</v>
      </c>
      <c r="C62" s="11">
        <v>1</v>
      </c>
      <c r="D62" s="11">
        <v>2015</v>
      </c>
      <c r="E62" s="12">
        <v>6.4039000000000001</v>
      </c>
      <c r="F62" s="17">
        <v>0.67</v>
      </c>
      <c r="G62" s="13">
        <f t="shared" si="1"/>
        <v>4.2906130000000005</v>
      </c>
      <c r="H62" s="43">
        <f t="shared" si="0"/>
        <v>4.2906130000000005</v>
      </c>
    </row>
    <row r="63" spans="1:8" x14ac:dyDescent="0.25">
      <c r="A63" s="14">
        <v>9788884041265</v>
      </c>
      <c r="B63" s="10" t="s">
        <v>66</v>
      </c>
      <c r="C63" s="11">
        <v>1</v>
      </c>
      <c r="D63" s="11">
        <v>2016</v>
      </c>
      <c r="E63" s="12">
        <v>3</v>
      </c>
      <c r="F63" s="17">
        <v>1</v>
      </c>
      <c r="G63" s="13">
        <f t="shared" si="1"/>
        <v>3</v>
      </c>
      <c r="H63" s="43">
        <f t="shared" si="0"/>
        <v>3</v>
      </c>
    </row>
    <row r="64" spans="1:8" x14ac:dyDescent="0.25">
      <c r="A64" s="14">
        <v>9788886423359</v>
      </c>
      <c r="B64" s="10" t="s">
        <v>1399</v>
      </c>
      <c r="C64" s="15">
        <v>208</v>
      </c>
      <c r="D64" s="11">
        <v>1999</v>
      </c>
      <c r="E64" s="16">
        <v>0.72</v>
      </c>
      <c r="F64" s="17">
        <v>0.1</v>
      </c>
      <c r="G64" s="18">
        <f t="shared" si="1"/>
        <v>7.1999999999999995E-2</v>
      </c>
      <c r="H64" s="43">
        <f t="shared" si="0"/>
        <v>14.975999999999999</v>
      </c>
    </row>
    <row r="65" spans="1:8" x14ac:dyDescent="0.25">
      <c r="A65" s="14">
        <v>9788817087490</v>
      </c>
      <c r="B65" s="10" t="s">
        <v>67</v>
      </c>
      <c r="C65" s="11">
        <v>2</v>
      </c>
      <c r="D65" s="11">
        <v>2016</v>
      </c>
      <c r="E65" s="12">
        <v>12.095000000000001</v>
      </c>
      <c r="F65" s="17">
        <v>1</v>
      </c>
      <c r="G65" s="13">
        <f t="shared" si="1"/>
        <v>12.095000000000001</v>
      </c>
      <c r="H65" s="43">
        <f t="shared" si="0"/>
        <v>24.19</v>
      </c>
    </row>
    <row r="66" spans="1:8" s="8" customFormat="1" x14ac:dyDescent="0.25">
      <c r="A66" s="29">
        <v>9788864300870</v>
      </c>
      <c r="B66" s="19" t="s">
        <v>68</v>
      </c>
      <c r="C66" s="20">
        <v>1</v>
      </c>
      <c r="D66" s="20">
        <v>2015</v>
      </c>
      <c r="E66" s="21">
        <v>11.384600000000001</v>
      </c>
      <c r="F66" s="32">
        <v>0.67</v>
      </c>
      <c r="G66" s="22">
        <f t="shared" si="1"/>
        <v>7.627682000000001</v>
      </c>
      <c r="H66" s="43">
        <f t="shared" si="0"/>
        <v>7.627682000000001</v>
      </c>
    </row>
    <row r="67" spans="1:8" x14ac:dyDescent="0.25">
      <c r="A67" s="14">
        <v>9788868941277</v>
      </c>
      <c r="B67" s="10" t="s">
        <v>69</v>
      </c>
      <c r="C67" s="11">
        <v>1</v>
      </c>
      <c r="D67" s="11">
        <v>2016</v>
      </c>
      <c r="E67" s="12">
        <v>2.8</v>
      </c>
      <c r="F67" s="17">
        <v>1</v>
      </c>
      <c r="G67" s="13">
        <f t="shared" si="1"/>
        <v>2.8</v>
      </c>
      <c r="H67" s="43">
        <f t="shared" si="0"/>
        <v>2.8</v>
      </c>
    </row>
    <row r="68" spans="1:8" x14ac:dyDescent="0.25">
      <c r="A68" s="14">
        <v>9788886423670</v>
      </c>
      <c r="B68" s="10" t="s">
        <v>1400</v>
      </c>
      <c r="C68" s="15">
        <v>1213</v>
      </c>
      <c r="D68" s="11">
        <v>2005</v>
      </c>
      <c r="E68" s="16">
        <v>0.17499999999999999</v>
      </c>
      <c r="F68" s="17">
        <v>0.1</v>
      </c>
      <c r="G68" s="18">
        <f t="shared" si="1"/>
        <v>1.7499999999999998E-2</v>
      </c>
      <c r="H68" s="43">
        <f t="shared" ref="H68:H131" si="2">G68*C68</f>
        <v>21.227499999999999</v>
      </c>
    </row>
    <row r="69" spans="1:8" s="8" customFormat="1" x14ac:dyDescent="0.25">
      <c r="A69" s="29">
        <v>9788820997861</v>
      </c>
      <c r="B69" s="19" t="s">
        <v>70</v>
      </c>
      <c r="C69" s="20">
        <v>3</v>
      </c>
      <c r="D69" s="20">
        <v>2016</v>
      </c>
      <c r="E69" s="21">
        <v>3.35</v>
      </c>
      <c r="F69" s="32">
        <v>1</v>
      </c>
      <c r="G69" s="22">
        <f t="shared" si="1"/>
        <v>3.35</v>
      </c>
      <c r="H69" s="43">
        <f t="shared" si="2"/>
        <v>10.050000000000001</v>
      </c>
    </row>
    <row r="70" spans="1:8" x14ac:dyDescent="0.25">
      <c r="A70" s="14">
        <v>9788830815445</v>
      </c>
      <c r="B70" s="10" t="s">
        <v>71</v>
      </c>
      <c r="C70" s="11">
        <v>1</v>
      </c>
      <c r="D70" s="11">
        <v>2016</v>
      </c>
      <c r="E70" s="12">
        <v>6.1749999999999998</v>
      </c>
      <c r="F70" s="17">
        <v>1</v>
      </c>
      <c r="G70" s="13">
        <f t="shared" ref="G70:G151" si="3">E70*F70</f>
        <v>6.1749999999999998</v>
      </c>
      <c r="H70" s="43">
        <f t="shared" si="2"/>
        <v>6.1749999999999998</v>
      </c>
    </row>
    <row r="71" spans="1:8" x14ac:dyDescent="0.25">
      <c r="A71" s="14">
        <v>9788801035049</v>
      </c>
      <c r="B71" s="10" t="s">
        <v>72</v>
      </c>
      <c r="C71" s="11">
        <v>2</v>
      </c>
      <c r="D71" s="11">
        <v>2015</v>
      </c>
      <c r="E71" s="12">
        <v>5.85</v>
      </c>
      <c r="F71" s="17">
        <v>0.67</v>
      </c>
      <c r="G71" s="13">
        <f t="shared" si="3"/>
        <v>3.9195000000000002</v>
      </c>
      <c r="H71" s="43">
        <f t="shared" si="2"/>
        <v>7.8390000000000004</v>
      </c>
    </row>
    <row r="72" spans="1:8" x14ac:dyDescent="0.25">
      <c r="A72" s="14">
        <v>9788801059892</v>
      </c>
      <c r="B72" s="10" t="s">
        <v>73</v>
      </c>
      <c r="C72" s="11">
        <v>1</v>
      </c>
      <c r="D72" s="11">
        <v>2016</v>
      </c>
      <c r="E72" s="12">
        <v>4.55</v>
      </c>
      <c r="F72" s="17">
        <v>1</v>
      </c>
      <c r="G72" s="13">
        <f t="shared" si="3"/>
        <v>4.55</v>
      </c>
      <c r="H72" s="43">
        <f t="shared" si="2"/>
        <v>4.55</v>
      </c>
    </row>
    <row r="73" spans="1:8" x14ac:dyDescent="0.25">
      <c r="A73" s="14">
        <v>9788810503119</v>
      </c>
      <c r="B73" s="10" t="s">
        <v>74</v>
      </c>
      <c r="C73" s="11">
        <v>1</v>
      </c>
      <c r="D73" s="11">
        <v>2016</v>
      </c>
      <c r="E73" s="12">
        <v>26.26</v>
      </c>
      <c r="F73" s="17">
        <v>1</v>
      </c>
      <c r="G73" s="13">
        <f t="shared" si="3"/>
        <v>26.26</v>
      </c>
      <c r="H73" s="43">
        <f t="shared" si="2"/>
        <v>26.26</v>
      </c>
    </row>
    <row r="74" spans="1:8" x14ac:dyDescent="0.25">
      <c r="A74" s="14">
        <v>9788810521182</v>
      </c>
      <c r="B74" s="10" t="s">
        <v>75</v>
      </c>
      <c r="C74" s="11">
        <v>1</v>
      </c>
      <c r="D74" s="11">
        <v>2014</v>
      </c>
      <c r="E74" s="12">
        <v>4.2691999999999997</v>
      </c>
      <c r="F74" s="17">
        <v>0.33</v>
      </c>
      <c r="G74" s="13">
        <f t="shared" si="3"/>
        <v>1.408836</v>
      </c>
      <c r="H74" s="43">
        <f t="shared" si="2"/>
        <v>1.408836</v>
      </c>
    </row>
    <row r="75" spans="1:8" x14ac:dyDescent="0.25">
      <c r="A75" s="14">
        <v>9788801048773</v>
      </c>
      <c r="B75" s="10" t="s">
        <v>76</v>
      </c>
      <c r="C75" s="11">
        <v>1</v>
      </c>
      <c r="D75" s="11">
        <v>2015</v>
      </c>
      <c r="E75" s="12">
        <v>1.9874000000000001</v>
      </c>
      <c r="F75" s="17">
        <v>0.67</v>
      </c>
      <c r="G75" s="13">
        <f t="shared" si="3"/>
        <v>1.331558</v>
      </c>
      <c r="H75" s="43">
        <f t="shared" si="2"/>
        <v>1.331558</v>
      </c>
    </row>
    <row r="76" spans="1:8" x14ac:dyDescent="0.25">
      <c r="A76" s="14">
        <v>9788861245549</v>
      </c>
      <c r="B76" s="10" t="s">
        <v>77</v>
      </c>
      <c r="C76" s="11">
        <v>1</v>
      </c>
      <c r="D76" s="11">
        <v>2015</v>
      </c>
      <c r="E76" s="12">
        <v>4.1527000000000003</v>
      </c>
      <c r="F76" s="17">
        <v>0.67</v>
      </c>
      <c r="G76" s="13">
        <f t="shared" si="3"/>
        <v>2.7823090000000001</v>
      </c>
      <c r="H76" s="43">
        <f t="shared" si="2"/>
        <v>2.7823090000000001</v>
      </c>
    </row>
    <row r="77" spans="1:8" x14ac:dyDescent="0.25">
      <c r="A77" s="14">
        <v>9788864300801</v>
      </c>
      <c r="B77" s="10" t="s">
        <v>78</v>
      </c>
      <c r="C77" s="11">
        <v>1</v>
      </c>
      <c r="D77" s="11">
        <v>2014</v>
      </c>
      <c r="E77" s="12">
        <v>10.317299999999999</v>
      </c>
      <c r="F77" s="17">
        <v>0.33</v>
      </c>
      <c r="G77" s="13">
        <f t="shared" si="3"/>
        <v>3.404709</v>
      </c>
      <c r="H77" s="43">
        <f t="shared" si="2"/>
        <v>3.404709</v>
      </c>
    </row>
    <row r="78" spans="1:8" x14ac:dyDescent="0.25">
      <c r="A78" s="14">
        <v>9788820998639</v>
      </c>
      <c r="B78" s="10" t="s">
        <v>79</v>
      </c>
      <c r="C78" s="11">
        <v>2</v>
      </c>
      <c r="D78" s="11">
        <v>2016</v>
      </c>
      <c r="E78" s="12">
        <v>4.6900000000000004</v>
      </c>
      <c r="F78" s="17">
        <v>1</v>
      </c>
      <c r="G78" s="13">
        <f t="shared" si="3"/>
        <v>4.6900000000000004</v>
      </c>
      <c r="H78" s="43">
        <f t="shared" si="2"/>
        <v>9.3800000000000008</v>
      </c>
    </row>
    <row r="79" spans="1:8" x14ac:dyDescent="0.25">
      <c r="A79" s="14">
        <v>9788810225028</v>
      </c>
      <c r="B79" s="10" t="s">
        <v>80</v>
      </c>
      <c r="C79" s="11">
        <v>1</v>
      </c>
      <c r="D79" s="11">
        <v>2014</v>
      </c>
      <c r="E79" s="12">
        <v>6.9730999999999996</v>
      </c>
      <c r="F79" s="17">
        <v>0.33</v>
      </c>
      <c r="G79" s="13">
        <f t="shared" si="3"/>
        <v>2.301123</v>
      </c>
      <c r="H79" s="43">
        <f t="shared" si="2"/>
        <v>2.301123</v>
      </c>
    </row>
    <row r="80" spans="1:8" x14ac:dyDescent="0.25">
      <c r="A80" s="14">
        <v>9788801038774</v>
      </c>
      <c r="B80" s="10" t="s">
        <v>81</v>
      </c>
      <c r="C80" s="11">
        <v>1</v>
      </c>
      <c r="D80" s="11">
        <v>2015</v>
      </c>
      <c r="E80" s="12">
        <v>5.6394000000000002</v>
      </c>
      <c r="F80" s="17">
        <v>0.67</v>
      </c>
      <c r="G80" s="13">
        <f t="shared" si="3"/>
        <v>3.7783980000000001</v>
      </c>
      <c r="H80" s="43">
        <f t="shared" si="2"/>
        <v>3.7783980000000001</v>
      </c>
    </row>
    <row r="81" spans="1:8" x14ac:dyDescent="0.25">
      <c r="A81" s="14">
        <v>9788825030563</v>
      </c>
      <c r="B81" s="10" t="s">
        <v>82</v>
      </c>
      <c r="C81" s="11">
        <v>1</v>
      </c>
      <c r="D81" s="11">
        <v>2016</v>
      </c>
      <c r="E81" s="12">
        <v>16.899999999999999</v>
      </c>
      <c r="F81" s="17">
        <v>1</v>
      </c>
      <c r="G81" s="13">
        <f t="shared" si="3"/>
        <v>16.899999999999999</v>
      </c>
      <c r="H81" s="43">
        <f t="shared" si="2"/>
        <v>16.899999999999999</v>
      </c>
    </row>
    <row r="82" spans="1:8" x14ac:dyDescent="0.25">
      <c r="A82" s="14">
        <v>9788898264933</v>
      </c>
      <c r="B82" s="10" t="s">
        <v>83</v>
      </c>
      <c r="C82" s="11">
        <v>1</v>
      </c>
      <c r="D82" s="11">
        <v>2016</v>
      </c>
      <c r="E82" s="12">
        <v>3.25</v>
      </c>
      <c r="F82" s="17">
        <v>1</v>
      </c>
      <c r="G82" s="13">
        <f t="shared" si="3"/>
        <v>3.25</v>
      </c>
      <c r="H82" s="43">
        <f t="shared" si="2"/>
        <v>3.25</v>
      </c>
    </row>
    <row r="83" spans="1:8" x14ac:dyDescent="0.25">
      <c r="A83" s="14">
        <v>9788821598616</v>
      </c>
      <c r="B83" s="10" t="s">
        <v>84</v>
      </c>
      <c r="C83" s="11">
        <v>1</v>
      </c>
      <c r="D83" s="11">
        <v>2016</v>
      </c>
      <c r="E83" s="12">
        <v>10.050000000000001</v>
      </c>
      <c r="F83" s="17">
        <v>1</v>
      </c>
      <c r="G83" s="13">
        <f t="shared" si="3"/>
        <v>10.050000000000001</v>
      </c>
      <c r="H83" s="43">
        <f t="shared" si="2"/>
        <v>10.050000000000001</v>
      </c>
    </row>
    <row r="84" spans="1:8" x14ac:dyDescent="0.25">
      <c r="A84" s="14">
        <v>9788801045796</v>
      </c>
      <c r="B84" s="10" t="s">
        <v>85</v>
      </c>
      <c r="C84" s="11">
        <v>1</v>
      </c>
      <c r="D84" s="11">
        <v>2016</v>
      </c>
      <c r="E84" s="12">
        <v>4.3745000000000003</v>
      </c>
      <c r="F84" s="17">
        <v>1</v>
      </c>
      <c r="G84" s="13">
        <f t="shared" si="3"/>
        <v>4.3745000000000003</v>
      </c>
      <c r="H84" s="43">
        <f t="shared" si="2"/>
        <v>4.3745000000000003</v>
      </c>
    </row>
    <row r="85" spans="1:8" x14ac:dyDescent="0.25">
      <c r="A85" s="14">
        <v>9788868941666</v>
      </c>
      <c r="B85" s="10" t="s">
        <v>86</v>
      </c>
      <c r="C85" s="11">
        <v>2</v>
      </c>
      <c r="D85" s="11">
        <v>2016</v>
      </c>
      <c r="E85" s="12">
        <v>0.51690000000000003</v>
      </c>
      <c r="F85" s="17">
        <v>1</v>
      </c>
      <c r="G85" s="13">
        <f t="shared" si="3"/>
        <v>0.51690000000000003</v>
      </c>
      <c r="H85" s="43">
        <f t="shared" si="2"/>
        <v>1.0338000000000001</v>
      </c>
    </row>
    <row r="86" spans="1:8" x14ac:dyDescent="0.25">
      <c r="A86" s="14">
        <v>9788873573449</v>
      </c>
      <c r="B86" s="10" t="s">
        <v>87</v>
      </c>
      <c r="C86" s="11">
        <v>1</v>
      </c>
      <c r="D86" s="11">
        <v>2016</v>
      </c>
      <c r="E86" s="12">
        <v>6.5</v>
      </c>
      <c r="F86" s="17">
        <v>1</v>
      </c>
      <c r="G86" s="13">
        <f t="shared" si="3"/>
        <v>6.5</v>
      </c>
      <c r="H86" s="43">
        <f t="shared" si="2"/>
        <v>6.5</v>
      </c>
    </row>
    <row r="87" spans="1:8" x14ac:dyDescent="0.25">
      <c r="A87" s="14">
        <v>9788861246027</v>
      </c>
      <c r="B87" s="10" t="s">
        <v>88</v>
      </c>
      <c r="C87" s="11">
        <v>1</v>
      </c>
      <c r="D87" s="11">
        <v>2015</v>
      </c>
      <c r="E87" s="12">
        <v>4.83</v>
      </c>
      <c r="F87" s="17">
        <v>0.67</v>
      </c>
      <c r="G87" s="13">
        <f t="shared" si="3"/>
        <v>3.2361000000000004</v>
      </c>
      <c r="H87" s="43">
        <f t="shared" si="2"/>
        <v>3.2361000000000004</v>
      </c>
    </row>
    <row r="88" spans="1:8" x14ac:dyDescent="0.25">
      <c r="A88" s="14">
        <v>9788874029600</v>
      </c>
      <c r="B88" s="10" t="s">
        <v>89</v>
      </c>
      <c r="C88" s="11">
        <v>1</v>
      </c>
      <c r="D88" s="11">
        <v>2015</v>
      </c>
      <c r="E88" s="12">
        <v>8.4499999999999993</v>
      </c>
      <c r="F88" s="17">
        <v>0.67</v>
      </c>
      <c r="G88" s="13">
        <f t="shared" si="3"/>
        <v>5.6615000000000002</v>
      </c>
      <c r="H88" s="43">
        <f t="shared" si="2"/>
        <v>5.6615000000000002</v>
      </c>
    </row>
    <row r="89" spans="1:8" x14ac:dyDescent="0.25">
      <c r="A89" s="14">
        <v>9788801038798</v>
      </c>
      <c r="B89" s="10" t="s">
        <v>90</v>
      </c>
      <c r="C89" s="11">
        <v>1</v>
      </c>
      <c r="D89" s="11">
        <v>2015</v>
      </c>
      <c r="E89" s="12">
        <v>5.6394000000000002</v>
      </c>
      <c r="F89" s="17">
        <v>0.67</v>
      </c>
      <c r="G89" s="13">
        <f t="shared" si="3"/>
        <v>3.7783980000000001</v>
      </c>
      <c r="H89" s="43">
        <f t="shared" si="2"/>
        <v>3.7783980000000001</v>
      </c>
    </row>
    <row r="90" spans="1:8" x14ac:dyDescent="0.25">
      <c r="A90" s="14">
        <v>9788830814530</v>
      </c>
      <c r="B90" s="10" t="s">
        <v>91</v>
      </c>
      <c r="C90" s="11">
        <v>1</v>
      </c>
      <c r="D90" s="11">
        <v>2015</v>
      </c>
      <c r="E90" s="12">
        <v>8.7750000000000004</v>
      </c>
      <c r="F90" s="17">
        <v>0.67</v>
      </c>
      <c r="G90" s="13">
        <f t="shared" si="3"/>
        <v>5.8792500000000008</v>
      </c>
      <c r="H90" s="43">
        <f t="shared" si="2"/>
        <v>5.8792500000000008</v>
      </c>
    </row>
    <row r="91" spans="1:8" x14ac:dyDescent="0.25">
      <c r="A91" s="14">
        <v>9788810211403</v>
      </c>
      <c r="B91" s="10" t="s">
        <v>92</v>
      </c>
      <c r="C91" s="11">
        <v>1</v>
      </c>
      <c r="D91" s="11">
        <v>2016</v>
      </c>
      <c r="E91" s="12">
        <v>41.27</v>
      </c>
      <c r="F91" s="17">
        <v>1</v>
      </c>
      <c r="G91" s="13">
        <f t="shared" si="3"/>
        <v>41.27</v>
      </c>
      <c r="H91" s="43">
        <f t="shared" si="2"/>
        <v>41.27</v>
      </c>
    </row>
    <row r="92" spans="1:8" x14ac:dyDescent="0.25">
      <c r="A92" s="14">
        <v>9788810211342</v>
      </c>
      <c r="B92" s="10" t="s">
        <v>93</v>
      </c>
      <c r="C92" s="11">
        <v>1</v>
      </c>
      <c r="D92" s="11">
        <v>2016</v>
      </c>
      <c r="E92" s="12">
        <v>19.52</v>
      </c>
      <c r="F92" s="17">
        <v>1</v>
      </c>
      <c r="G92" s="13">
        <f t="shared" si="3"/>
        <v>19.52</v>
      </c>
      <c r="H92" s="43">
        <f t="shared" si="2"/>
        <v>19.52</v>
      </c>
    </row>
    <row r="93" spans="1:8" x14ac:dyDescent="0.25">
      <c r="A93" s="14">
        <v>9788810211380</v>
      </c>
      <c r="B93" s="10" t="s">
        <v>94</v>
      </c>
      <c r="C93" s="11">
        <v>1</v>
      </c>
      <c r="D93" s="11">
        <v>2016</v>
      </c>
      <c r="E93" s="12">
        <v>15.48</v>
      </c>
      <c r="F93" s="17">
        <v>1</v>
      </c>
      <c r="G93" s="13">
        <f t="shared" si="3"/>
        <v>15.48</v>
      </c>
      <c r="H93" s="43">
        <f t="shared" si="2"/>
        <v>15.48</v>
      </c>
    </row>
    <row r="94" spans="1:8" s="8" customFormat="1" x14ac:dyDescent="0.25">
      <c r="A94" s="29">
        <v>9788810211373</v>
      </c>
      <c r="B94" s="19" t="s">
        <v>95</v>
      </c>
      <c r="C94" s="20">
        <v>1</v>
      </c>
      <c r="D94" s="20">
        <v>2014</v>
      </c>
      <c r="E94" s="21">
        <v>17.077000000000002</v>
      </c>
      <c r="F94" s="32">
        <v>0.33</v>
      </c>
      <c r="G94" s="22">
        <f t="shared" si="3"/>
        <v>5.6354100000000011</v>
      </c>
      <c r="H94" s="43">
        <f t="shared" si="2"/>
        <v>5.6354100000000011</v>
      </c>
    </row>
    <row r="95" spans="1:8" x14ac:dyDescent="0.25">
      <c r="A95" s="14">
        <v>9788827010587</v>
      </c>
      <c r="B95" s="10" t="s">
        <v>96</v>
      </c>
      <c r="C95" s="11">
        <v>3</v>
      </c>
      <c r="D95" s="11">
        <v>2014</v>
      </c>
      <c r="E95" s="12">
        <v>0.97499999999999998</v>
      </c>
      <c r="F95" s="17">
        <v>0.33</v>
      </c>
      <c r="G95" s="13">
        <f t="shared" si="3"/>
        <v>0.32174999999999998</v>
      </c>
      <c r="H95" s="43">
        <f t="shared" si="2"/>
        <v>0.96524999999999994</v>
      </c>
    </row>
    <row r="96" spans="1:8" x14ac:dyDescent="0.25">
      <c r="A96" s="29">
        <v>9788873575801</v>
      </c>
      <c r="B96" s="19" t="s">
        <v>97</v>
      </c>
      <c r="C96" s="20">
        <v>2</v>
      </c>
      <c r="D96" s="20">
        <v>2016</v>
      </c>
      <c r="E96" s="21">
        <v>7.8</v>
      </c>
      <c r="F96" s="17">
        <v>1</v>
      </c>
      <c r="G96" s="13">
        <f t="shared" si="3"/>
        <v>7.8</v>
      </c>
      <c r="H96" s="43">
        <f t="shared" si="2"/>
        <v>15.6</v>
      </c>
    </row>
    <row r="97" spans="1:8" x14ac:dyDescent="0.25">
      <c r="A97" s="14">
        <v>9788801058055</v>
      </c>
      <c r="B97" s="10" t="s">
        <v>98</v>
      </c>
      <c r="C97" s="11">
        <v>1</v>
      </c>
      <c r="D97" s="11">
        <v>2015</v>
      </c>
      <c r="E97" s="12">
        <v>9.2889999999999997</v>
      </c>
      <c r="F97" s="17">
        <v>0.67</v>
      </c>
      <c r="G97" s="13">
        <f t="shared" si="3"/>
        <v>6.22363</v>
      </c>
      <c r="H97" s="43">
        <f t="shared" si="2"/>
        <v>6.22363</v>
      </c>
    </row>
    <row r="98" spans="1:8" x14ac:dyDescent="0.25">
      <c r="A98" s="14">
        <v>9788810809587</v>
      </c>
      <c r="B98" s="10" t="s">
        <v>99</v>
      </c>
      <c r="C98" s="11">
        <v>1</v>
      </c>
      <c r="D98" s="11">
        <v>2015</v>
      </c>
      <c r="E98" s="12">
        <v>4.9812000000000003</v>
      </c>
      <c r="F98" s="17">
        <v>0.67</v>
      </c>
      <c r="G98" s="13">
        <f t="shared" si="3"/>
        <v>3.3374040000000003</v>
      </c>
      <c r="H98" s="43">
        <f t="shared" si="2"/>
        <v>3.3374040000000003</v>
      </c>
    </row>
    <row r="99" spans="1:8" x14ac:dyDescent="0.25">
      <c r="A99" s="14">
        <v>9788884043610</v>
      </c>
      <c r="B99" s="10" t="s">
        <v>100</v>
      </c>
      <c r="C99" s="11">
        <v>3</v>
      </c>
      <c r="D99" s="11">
        <v>2015</v>
      </c>
      <c r="E99" s="12">
        <v>2.1</v>
      </c>
      <c r="F99" s="17">
        <v>0.67</v>
      </c>
      <c r="G99" s="13">
        <f t="shared" si="3"/>
        <v>1.4070000000000003</v>
      </c>
      <c r="H99" s="43">
        <f t="shared" si="2"/>
        <v>4.221000000000001</v>
      </c>
    </row>
    <row r="100" spans="1:8" x14ac:dyDescent="0.25">
      <c r="A100" s="14">
        <v>9788899005269</v>
      </c>
      <c r="B100" s="10" t="s">
        <v>101</v>
      </c>
      <c r="C100" s="11">
        <v>13</v>
      </c>
      <c r="D100" s="11">
        <v>2016</v>
      </c>
      <c r="E100" s="12">
        <v>1.8386</v>
      </c>
      <c r="F100" s="17">
        <v>1</v>
      </c>
      <c r="G100" s="13">
        <f t="shared" si="3"/>
        <v>1.8386</v>
      </c>
      <c r="H100" s="43">
        <f t="shared" si="2"/>
        <v>23.901800000000001</v>
      </c>
    </row>
    <row r="101" spans="1:8" x14ac:dyDescent="0.25">
      <c r="A101" s="14">
        <v>9788884243980</v>
      </c>
      <c r="B101" s="10" t="s">
        <v>102</v>
      </c>
      <c r="C101" s="11">
        <v>6</v>
      </c>
      <c r="D101" s="11">
        <v>2016</v>
      </c>
      <c r="E101" s="12">
        <v>1.6714</v>
      </c>
      <c r="F101" s="17">
        <v>1</v>
      </c>
      <c r="G101" s="13">
        <f t="shared" si="3"/>
        <v>1.6714</v>
      </c>
      <c r="H101" s="43">
        <f t="shared" si="2"/>
        <v>10.0284</v>
      </c>
    </row>
    <row r="102" spans="1:8" x14ac:dyDescent="0.25">
      <c r="A102" s="14">
        <v>9788825042436</v>
      </c>
      <c r="B102" s="10" t="s">
        <v>103</v>
      </c>
      <c r="C102" s="11">
        <v>5</v>
      </c>
      <c r="D102" s="11">
        <v>2016</v>
      </c>
      <c r="E102" s="12">
        <v>1.95</v>
      </c>
      <c r="F102" s="17">
        <v>1</v>
      </c>
      <c r="G102" s="13">
        <f t="shared" si="3"/>
        <v>1.95</v>
      </c>
      <c r="H102" s="43">
        <f t="shared" si="2"/>
        <v>9.75</v>
      </c>
    </row>
    <row r="103" spans="1:8" x14ac:dyDescent="0.25">
      <c r="A103" s="14">
        <v>9788839932112</v>
      </c>
      <c r="B103" s="10" t="s">
        <v>104</v>
      </c>
      <c r="C103" s="11">
        <v>1</v>
      </c>
      <c r="D103" s="11">
        <v>2015</v>
      </c>
      <c r="E103" s="12">
        <v>6.1749999999999998</v>
      </c>
      <c r="F103" s="17">
        <v>0.67</v>
      </c>
      <c r="G103" s="13">
        <f t="shared" si="3"/>
        <v>4.1372499999999999</v>
      </c>
      <c r="H103" s="43">
        <f t="shared" si="2"/>
        <v>4.1372499999999999</v>
      </c>
    </row>
    <row r="104" spans="1:8" s="8" customFormat="1" x14ac:dyDescent="0.25">
      <c r="A104" s="29">
        <v>9788801048186</v>
      </c>
      <c r="B104" s="19" t="s">
        <v>105</v>
      </c>
      <c r="C104" s="20">
        <v>1</v>
      </c>
      <c r="D104" s="20">
        <v>2015</v>
      </c>
      <c r="E104" s="21">
        <v>2.9249999999999998</v>
      </c>
      <c r="F104" s="32">
        <v>0.67</v>
      </c>
      <c r="G104" s="22">
        <f t="shared" si="3"/>
        <v>1.9597500000000001</v>
      </c>
      <c r="H104" s="43">
        <f t="shared" si="2"/>
        <v>1.9597500000000001</v>
      </c>
    </row>
    <row r="105" spans="1:8" x14ac:dyDescent="0.25">
      <c r="A105" s="14">
        <v>9788801058871</v>
      </c>
      <c r="B105" s="10" t="s">
        <v>106</v>
      </c>
      <c r="C105" s="11">
        <v>5</v>
      </c>
      <c r="D105" s="11">
        <v>2015</v>
      </c>
      <c r="E105" s="12">
        <v>3.25</v>
      </c>
      <c r="F105" s="17">
        <v>0.67</v>
      </c>
      <c r="G105" s="13">
        <f t="shared" si="3"/>
        <v>2.1775000000000002</v>
      </c>
      <c r="H105" s="43">
        <f t="shared" si="2"/>
        <v>10.887500000000001</v>
      </c>
    </row>
    <row r="106" spans="1:8" x14ac:dyDescent="0.25">
      <c r="A106" s="14">
        <v>9788884041340</v>
      </c>
      <c r="B106" s="10" t="s">
        <v>107</v>
      </c>
      <c r="C106" s="11">
        <v>1</v>
      </c>
      <c r="D106" s="11">
        <v>2016</v>
      </c>
      <c r="E106" s="12">
        <v>5.4</v>
      </c>
      <c r="F106" s="17">
        <v>1</v>
      </c>
      <c r="G106" s="13">
        <f t="shared" si="3"/>
        <v>5.4</v>
      </c>
      <c r="H106" s="43">
        <f t="shared" si="2"/>
        <v>5.4</v>
      </c>
    </row>
    <row r="107" spans="1:8" x14ac:dyDescent="0.25">
      <c r="A107" s="14">
        <v>9788896199169</v>
      </c>
      <c r="B107" s="10" t="s">
        <v>108</v>
      </c>
      <c r="C107" s="11">
        <v>3</v>
      </c>
      <c r="D107" s="11">
        <v>2016</v>
      </c>
      <c r="E107" s="12">
        <v>1.5392999999999999</v>
      </c>
      <c r="F107" s="17">
        <v>1</v>
      </c>
      <c r="G107" s="13">
        <f t="shared" si="3"/>
        <v>1.5392999999999999</v>
      </c>
      <c r="H107" s="43">
        <f t="shared" si="2"/>
        <v>4.6178999999999997</v>
      </c>
    </row>
    <row r="108" spans="1:8" x14ac:dyDescent="0.25">
      <c r="A108" s="14">
        <v>9788830814301</v>
      </c>
      <c r="B108" s="10" t="s">
        <v>109</v>
      </c>
      <c r="C108" s="11">
        <v>1</v>
      </c>
      <c r="D108" s="11">
        <v>2015</v>
      </c>
      <c r="E108" s="12">
        <v>6.1749999999999998</v>
      </c>
      <c r="F108" s="17">
        <v>0.67</v>
      </c>
      <c r="G108" s="13">
        <f t="shared" si="3"/>
        <v>4.1372499999999999</v>
      </c>
      <c r="H108" s="43">
        <f t="shared" si="2"/>
        <v>4.1372499999999999</v>
      </c>
    </row>
    <row r="109" spans="1:8" x14ac:dyDescent="0.25">
      <c r="A109" s="14">
        <v>9788869291371</v>
      </c>
      <c r="B109" s="10" t="s">
        <v>110</v>
      </c>
      <c r="C109" s="11">
        <v>2</v>
      </c>
      <c r="D109" s="11">
        <v>2016</v>
      </c>
      <c r="E109" s="12">
        <v>2.9249999999999998</v>
      </c>
      <c r="F109" s="17">
        <v>1</v>
      </c>
      <c r="G109" s="13">
        <f t="shared" si="3"/>
        <v>2.9249999999999998</v>
      </c>
      <c r="H109" s="43">
        <f t="shared" si="2"/>
        <v>5.85</v>
      </c>
    </row>
    <row r="110" spans="1:8" x14ac:dyDescent="0.25">
      <c r="A110" s="14">
        <v>9788801059755</v>
      </c>
      <c r="B110" s="10" t="s">
        <v>111</v>
      </c>
      <c r="C110" s="11">
        <v>5</v>
      </c>
      <c r="D110" s="11">
        <v>2016</v>
      </c>
      <c r="E110" s="12">
        <v>0.97499999999999998</v>
      </c>
      <c r="F110" s="17">
        <v>1</v>
      </c>
      <c r="G110" s="13">
        <f t="shared" si="3"/>
        <v>0.97499999999999998</v>
      </c>
      <c r="H110" s="43">
        <f t="shared" si="2"/>
        <v>4.875</v>
      </c>
    </row>
    <row r="111" spans="1:8" x14ac:dyDescent="0.25">
      <c r="A111" s="14">
        <v>9788801055450</v>
      </c>
      <c r="B111" s="10" t="s">
        <v>112</v>
      </c>
      <c r="C111" s="11">
        <v>6</v>
      </c>
      <c r="D111" s="11">
        <v>2016</v>
      </c>
      <c r="E111" s="12">
        <v>3.1850000000000001</v>
      </c>
      <c r="F111" s="17">
        <v>1</v>
      </c>
      <c r="G111" s="13">
        <f t="shared" si="3"/>
        <v>3.1850000000000001</v>
      </c>
      <c r="H111" s="43">
        <f t="shared" si="2"/>
        <v>19.11</v>
      </c>
    </row>
    <row r="112" spans="1:8" x14ac:dyDescent="0.25">
      <c r="A112" s="14">
        <v>9788895983158</v>
      </c>
      <c r="B112" s="10" t="s">
        <v>1401</v>
      </c>
      <c r="C112" s="23">
        <v>1003</v>
      </c>
      <c r="D112" s="11">
        <v>2013</v>
      </c>
      <c r="E112" s="16">
        <v>1.3333999999999999</v>
      </c>
      <c r="F112" s="17">
        <v>0.1</v>
      </c>
      <c r="G112" s="18">
        <f t="shared" si="3"/>
        <v>0.13333999999999999</v>
      </c>
      <c r="H112" s="43">
        <f t="shared" si="2"/>
        <v>133.74001999999999</v>
      </c>
    </row>
    <row r="113" spans="1:8" x14ac:dyDescent="0.25">
      <c r="A113" s="14">
        <v>9788895983080</v>
      </c>
      <c r="B113" s="10" t="s">
        <v>1402</v>
      </c>
      <c r="C113" s="15">
        <v>1075</v>
      </c>
      <c r="D113" s="11">
        <v>2011</v>
      </c>
      <c r="E113" s="16">
        <v>1.3333999999999999</v>
      </c>
      <c r="F113" s="17">
        <v>0.1</v>
      </c>
      <c r="G113" s="18">
        <f t="shared" si="3"/>
        <v>0.13333999999999999</v>
      </c>
      <c r="H113" s="43">
        <f t="shared" si="2"/>
        <v>143.34049999999999</v>
      </c>
    </row>
    <row r="114" spans="1:8" x14ac:dyDescent="0.25">
      <c r="A114" s="14">
        <v>9788895983103</v>
      </c>
      <c r="B114" s="10" t="s">
        <v>1403</v>
      </c>
      <c r="C114" s="15">
        <v>912</v>
      </c>
      <c r="D114" s="11">
        <v>2012</v>
      </c>
      <c r="E114" s="16">
        <v>1.3333999999999999</v>
      </c>
      <c r="F114" s="17">
        <v>0.1</v>
      </c>
      <c r="G114" s="18">
        <f t="shared" si="3"/>
        <v>0.13333999999999999</v>
      </c>
      <c r="H114" s="43">
        <f t="shared" si="2"/>
        <v>121.60607999999999</v>
      </c>
    </row>
    <row r="115" spans="1:8" x14ac:dyDescent="0.25">
      <c r="A115" s="14">
        <v>9788801059939</v>
      </c>
      <c r="B115" s="10" t="s">
        <v>113</v>
      </c>
      <c r="C115" s="11">
        <v>2</v>
      </c>
      <c r="D115" s="11">
        <v>2016</v>
      </c>
      <c r="E115" s="12">
        <v>2.6</v>
      </c>
      <c r="F115" s="17">
        <v>1</v>
      </c>
      <c r="G115" s="13">
        <f t="shared" si="3"/>
        <v>2.6</v>
      </c>
      <c r="H115" s="43">
        <f t="shared" si="2"/>
        <v>5.2</v>
      </c>
    </row>
    <row r="116" spans="1:8" x14ac:dyDescent="0.25">
      <c r="A116" s="14">
        <v>9788895783758</v>
      </c>
      <c r="B116" s="10" t="s">
        <v>114</v>
      </c>
      <c r="C116" s="11">
        <v>1</v>
      </c>
      <c r="D116" s="11">
        <v>2014</v>
      </c>
      <c r="E116" s="12">
        <v>1.9903999999999999</v>
      </c>
      <c r="F116" s="17">
        <v>0.33</v>
      </c>
      <c r="G116" s="13">
        <f t="shared" si="3"/>
        <v>0.65683199999999997</v>
      </c>
      <c r="H116" s="43">
        <f t="shared" si="2"/>
        <v>0.65683199999999997</v>
      </c>
    </row>
    <row r="117" spans="1:8" x14ac:dyDescent="0.25">
      <c r="A117" s="14">
        <v>9788888287041</v>
      </c>
      <c r="B117" s="10" t="s">
        <v>115</v>
      </c>
      <c r="C117" s="11">
        <v>1</v>
      </c>
      <c r="D117" s="11">
        <v>2014</v>
      </c>
      <c r="E117" s="12">
        <v>5.6923000000000004</v>
      </c>
      <c r="F117" s="17">
        <v>0.33</v>
      </c>
      <c r="G117" s="13">
        <f t="shared" si="3"/>
        <v>1.8784590000000001</v>
      </c>
      <c r="H117" s="43">
        <f t="shared" si="2"/>
        <v>1.8784590000000001</v>
      </c>
    </row>
    <row r="118" spans="1:8" x14ac:dyDescent="0.25">
      <c r="A118" s="14">
        <v>9788801058161</v>
      </c>
      <c r="B118" s="10" t="s">
        <v>116</v>
      </c>
      <c r="C118" s="11">
        <v>2</v>
      </c>
      <c r="D118" s="11">
        <v>2015</v>
      </c>
      <c r="E118" s="12">
        <v>2.3220999999999998</v>
      </c>
      <c r="F118" s="17">
        <v>0.67</v>
      </c>
      <c r="G118" s="13">
        <f t="shared" si="3"/>
        <v>1.5558069999999999</v>
      </c>
      <c r="H118" s="43">
        <f t="shared" si="2"/>
        <v>3.1116139999999999</v>
      </c>
    </row>
    <row r="119" spans="1:8" x14ac:dyDescent="0.25">
      <c r="A119" s="14">
        <v>9788839931634</v>
      </c>
      <c r="B119" s="10" t="s">
        <v>117</v>
      </c>
      <c r="C119" s="11">
        <v>1</v>
      </c>
      <c r="D119" s="11">
        <v>2015</v>
      </c>
      <c r="E119" s="12">
        <v>9.1</v>
      </c>
      <c r="F119" s="17">
        <v>0.67</v>
      </c>
      <c r="G119" s="13">
        <f t="shared" si="3"/>
        <v>6.0970000000000004</v>
      </c>
      <c r="H119" s="43">
        <f t="shared" si="2"/>
        <v>6.0970000000000004</v>
      </c>
    </row>
    <row r="120" spans="1:8" x14ac:dyDescent="0.25">
      <c r="A120" s="14">
        <v>9788801049275</v>
      </c>
      <c r="B120" s="10" t="s">
        <v>118</v>
      </c>
      <c r="C120" s="11">
        <v>2</v>
      </c>
      <c r="D120" s="11">
        <v>2015</v>
      </c>
      <c r="E120" s="12">
        <v>1.82</v>
      </c>
      <c r="F120" s="17">
        <v>0.67</v>
      </c>
      <c r="G120" s="13">
        <f t="shared" si="3"/>
        <v>1.2194</v>
      </c>
      <c r="H120" s="43">
        <f t="shared" si="2"/>
        <v>2.4388000000000001</v>
      </c>
    </row>
    <row r="121" spans="1:8" x14ac:dyDescent="0.25">
      <c r="A121" s="14">
        <v>9788801062090</v>
      </c>
      <c r="B121" s="10" t="s">
        <v>119</v>
      </c>
      <c r="C121" s="11">
        <v>2</v>
      </c>
      <c r="D121" s="11">
        <v>2016</v>
      </c>
      <c r="E121" s="12">
        <v>2.6</v>
      </c>
      <c r="F121" s="17">
        <v>1</v>
      </c>
      <c r="G121" s="13">
        <f t="shared" si="3"/>
        <v>2.6</v>
      </c>
      <c r="H121" s="43">
        <f t="shared" si="2"/>
        <v>5.2</v>
      </c>
    </row>
    <row r="122" spans="1:8" x14ac:dyDescent="0.25">
      <c r="A122" s="14">
        <v>8019118035264</v>
      </c>
      <c r="B122" s="10" t="s">
        <v>120</v>
      </c>
      <c r="C122" s="11">
        <v>1</v>
      </c>
      <c r="D122" s="11">
        <v>2016</v>
      </c>
      <c r="E122" s="12">
        <v>8.75</v>
      </c>
      <c r="F122" s="17">
        <v>1</v>
      </c>
      <c r="G122" s="13">
        <f t="shared" si="3"/>
        <v>8.75</v>
      </c>
      <c r="H122" s="43">
        <f t="shared" si="2"/>
        <v>8.75</v>
      </c>
    </row>
    <row r="123" spans="1:8" x14ac:dyDescent="0.25">
      <c r="A123" s="14">
        <v>8019118024046</v>
      </c>
      <c r="B123" s="10" t="s">
        <v>121</v>
      </c>
      <c r="C123" s="11">
        <v>1</v>
      </c>
      <c r="D123" s="11">
        <v>2016</v>
      </c>
      <c r="E123" s="12">
        <v>10.269</v>
      </c>
      <c r="F123" s="17">
        <v>1</v>
      </c>
      <c r="G123" s="13">
        <f t="shared" si="3"/>
        <v>10.269</v>
      </c>
      <c r="H123" s="43">
        <f t="shared" si="2"/>
        <v>10.269</v>
      </c>
    </row>
    <row r="124" spans="1:8" x14ac:dyDescent="0.25">
      <c r="A124" s="14">
        <v>200</v>
      </c>
      <c r="B124" s="10" t="s">
        <v>1404</v>
      </c>
      <c r="C124" s="15">
        <v>7313</v>
      </c>
      <c r="D124" s="11">
        <v>2012</v>
      </c>
      <c r="E124" s="16">
        <v>0.02</v>
      </c>
      <c r="F124" s="17">
        <v>0.1</v>
      </c>
      <c r="G124" s="18">
        <f t="shared" si="3"/>
        <v>2E-3</v>
      </c>
      <c r="H124" s="43">
        <f t="shared" si="2"/>
        <v>14.625999999999999</v>
      </c>
    </row>
    <row r="125" spans="1:8" x14ac:dyDescent="0.25">
      <c r="A125" s="14">
        <v>2008</v>
      </c>
      <c r="B125" s="10" t="s">
        <v>1405</v>
      </c>
      <c r="C125" s="15">
        <v>800</v>
      </c>
      <c r="D125" s="11">
        <v>2013</v>
      </c>
      <c r="E125" s="16">
        <v>0.02</v>
      </c>
      <c r="F125" s="17">
        <v>0.1</v>
      </c>
      <c r="G125" s="18">
        <f t="shared" si="3"/>
        <v>2E-3</v>
      </c>
      <c r="H125" s="43">
        <f t="shared" si="2"/>
        <v>1.6</v>
      </c>
    </row>
    <row r="126" spans="1:8" x14ac:dyDescent="0.25">
      <c r="A126" s="14">
        <v>2004</v>
      </c>
      <c r="B126" s="10" t="s">
        <v>1406</v>
      </c>
      <c r="C126" s="15">
        <v>1000</v>
      </c>
      <c r="D126" s="11">
        <v>2013</v>
      </c>
      <c r="E126" s="16">
        <v>0.02</v>
      </c>
      <c r="F126" s="17">
        <v>0.1</v>
      </c>
      <c r="G126" s="18">
        <f t="shared" si="3"/>
        <v>2E-3</v>
      </c>
      <c r="H126" s="43">
        <f t="shared" si="2"/>
        <v>2</v>
      </c>
    </row>
    <row r="127" spans="1:8" x14ac:dyDescent="0.25">
      <c r="A127" s="14">
        <v>2002</v>
      </c>
      <c r="B127" s="10" t="s">
        <v>1407</v>
      </c>
      <c r="C127" s="15">
        <v>1000</v>
      </c>
      <c r="D127" s="11">
        <v>2013</v>
      </c>
      <c r="E127" s="16">
        <v>0.02</v>
      </c>
      <c r="F127" s="17">
        <v>0.1</v>
      </c>
      <c r="G127" s="18">
        <f t="shared" si="3"/>
        <v>2E-3</v>
      </c>
      <c r="H127" s="43">
        <f t="shared" si="2"/>
        <v>2</v>
      </c>
    </row>
    <row r="128" spans="1:8" x14ac:dyDescent="0.25">
      <c r="A128" s="14">
        <v>2003</v>
      </c>
      <c r="B128" s="10" t="s">
        <v>1408</v>
      </c>
      <c r="C128" s="15">
        <v>1000</v>
      </c>
      <c r="D128" s="11">
        <v>2013</v>
      </c>
      <c r="E128" s="16">
        <v>0.02</v>
      </c>
      <c r="F128" s="17">
        <v>0.1</v>
      </c>
      <c r="G128" s="18">
        <f t="shared" si="3"/>
        <v>2E-3</v>
      </c>
      <c r="H128" s="43">
        <f t="shared" si="2"/>
        <v>2</v>
      </c>
    </row>
    <row r="129" spans="1:8" x14ac:dyDescent="0.25">
      <c r="A129" s="14">
        <v>2001</v>
      </c>
      <c r="B129" s="10" t="s">
        <v>1409</v>
      </c>
      <c r="C129" s="15">
        <v>1000</v>
      </c>
      <c r="D129" s="11">
        <v>2013</v>
      </c>
      <c r="E129" s="16">
        <v>0.02</v>
      </c>
      <c r="F129" s="17">
        <v>0.1</v>
      </c>
      <c r="G129" s="18">
        <f t="shared" si="3"/>
        <v>2E-3</v>
      </c>
      <c r="H129" s="43">
        <f t="shared" si="2"/>
        <v>2</v>
      </c>
    </row>
    <row r="130" spans="1:8" x14ac:dyDescent="0.25">
      <c r="A130" s="14">
        <v>2006</v>
      </c>
      <c r="B130" s="10" t="s">
        <v>1410</v>
      </c>
      <c r="C130" s="15">
        <v>1000</v>
      </c>
      <c r="D130" s="11">
        <v>2013</v>
      </c>
      <c r="E130" s="16">
        <v>0.02</v>
      </c>
      <c r="F130" s="17">
        <v>0.1</v>
      </c>
      <c r="G130" s="18">
        <f>E130*F130</f>
        <v>2E-3</v>
      </c>
      <c r="H130" s="43">
        <f t="shared" si="2"/>
        <v>2</v>
      </c>
    </row>
    <row r="131" spans="1:8" x14ac:dyDescent="0.25">
      <c r="A131" s="14">
        <v>2005</v>
      </c>
      <c r="B131" s="10" t="s">
        <v>1411</v>
      </c>
      <c r="C131" s="15">
        <v>1000</v>
      </c>
      <c r="D131" s="11">
        <v>2013</v>
      </c>
      <c r="E131" s="16">
        <v>0.02</v>
      </c>
      <c r="F131" s="17">
        <v>0.1</v>
      </c>
      <c r="G131" s="18">
        <f t="shared" si="3"/>
        <v>2E-3</v>
      </c>
      <c r="H131" s="43">
        <f t="shared" si="2"/>
        <v>2</v>
      </c>
    </row>
    <row r="132" spans="1:8" x14ac:dyDescent="0.25">
      <c r="A132" s="14">
        <v>20017</v>
      </c>
      <c r="B132" s="10" t="s">
        <v>1412</v>
      </c>
      <c r="C132" s="15">
        <v>500</v>
      </c>
      <c r="D132" s="11">
        <v>2013</v>
      </c>
      <c r="E132" s="16">
        <v>0.02</v>
      </c>
      <c r="F132" s="17">
        <v>0.1</v>
      </c>
      <c r="G132" s="18">
        <f t="shared" si="3"/>
        <v>2E-3</v>
      </c>
      <c r="H132" s="43">
        <f t="shared" ref="H132:H195" si="4">G132*C132</f>
        <v>1</v>
      </c>
    </row>
    <row r="133" spans="1:8" x14ac:dyDescent="0.25">
      <c r="A133" s="14">
        <v>20018</v>
      </c>
      <c r="B133" s="10" t="s">
        <v>1413</v>
      </c>
      <c r="C133" s="15">
        <v>100</v>
      </c>
      <c r="D133" s="11">
        <v>2013</v>
      </c>
      <c r="E133" s="16">
        <v>0.02</v>
      </c>
      <c r="F133" s="17">
        <v>0.1</v>
      </c>
      <c r="G133" s="18">
        <f t="shared" si="3"/>
        <v>2E-3</v>
      </c>
      <c r="H133" s="43">
        <f t="shared" si="4"/>
        <v>0.2</v>
      </c>
    </row>
    <row r="134" spans="1:8" x14ac:dyDescent="0.25">
      <c r="A134" s="14">
        <v>2009</v>
      </c>
      <c r="B134" s="10" t="s">
        <v>1414</v>
      </c>
      <c r="C134" s="15">
        <v>1000</v>
      </c>
      <c r="D134" s="11">
        <v>2013</v>
      </c>
      <c r="E134" s="16">
        <v>0.02</v>
      </c>
      <c r="F134" s="17">
        <v>0.1</v>
      </c>
      <c r="G134" s="18">
        <f t="shared" si="3"/>
        <v>2E-3</v>
      </c>
      <c r="H134" s="43">
        <f t="shared" si="4"/>
        <v>2</v>
      </c>
    </row>
    <row r="135" spans="1:8" x14ac:dyDescent="0.25">
      <c r="A135" s="14">
        <v>20010</v>
      </c>
      <c r="B135" s="10" t="s">
        <v>1415</v>
      </c>
      <c r="C135" s="15">
        <v>1000</v>
      </c>
      <c r="D135" s="11">
        <v>2013</v>
      </c>
      <c r="E135" s="16">
        <v>0.02</v>
      </c>
      <c r="F135" s="17">
        <v>0.1</v>
      </c>
      <c r="G135" s="18">
        <f t="shared" si="3"/>
        <v>2E-3</v>
      </c>
      <c r="H135" s="43">
        <f t="shared" si="4"/>
        <v>2</v>
      </c>
    </row>
    <row r="136" spans="1:8" x14ac:dyDescent="0.25">
      <c r="A136" s="14">
        <v>20011</v>
      </c>
      <c r="B136" s="10" t="s">
        <v>1416</v>
      </c>
      <c r="C136" s="15">
        <v>900</v>
      </c>
      <c r="D136" s="11">
        <v>2013</v>
      </c>
      <c r="E136" s="16">
        <v>0.02</v>
      </c>
      <c r="F136" s="17">
        <v>0.1</v>
      </c>
      <c r="G136" s="18">
        <f t="shared" si="3"/>
        <v>2E-3</v>
      </c>
      <c r="H136" s="43">
        <f t="shared" si="4"/>
        <v>1.8</v>
      </c>
    </row>
    <row r="137" spans="1:8" x14ac:dyDescent="0.25">
      <c r="A137" s="14">
        <v>20013</v>
      </c>
      <c r="B137" s="10" t="s">
        <v>1417</v>
      </c>
      <c r="C137" s="15">
        <v>995</v>
      </c>
      <c r="D137" s="11">
        <v>2013</v>
      </c>
      <c r="E137" s="16">
        <v>0.02</v>
      </c>
      <c r="F137" s="17">
        <v>0.1</v>
      </c>
      <c r="G137" s="18">
        <f t="shared" si="3"/>
        <v>2E-3</v>
      </c>
      <c r="H137" s="43">
        <f t="shared" si="4"/>
        <v>1.99</v>
      </c>
    </row>
    <row r="138" spans="1:8" x14ac:dyDescent="0.25">
      <c r="A138" s="14">
        <v>20014</v>
      </c>
      <c r="B138" s="10" t="s">
        <v>1418</v>
      </c>
      <c r="C138" s="15">
        <v>1000</v>
      </c>
      <c r="D138" s="11">
        <v>2013</v>
      </c>
      <c r="E138" s="16">
        <v>0.02</v>
      </c>
      <c r="F138" s="17">
        <v>0.1</v>
      </c>
      <c r="G138" s="18">
        <f t="shared" si="3"/>
        <v>2E-3</v>
      </c>
      <c r="H138" s="43">
        <f t="shared" si="4"/>
        <v>2</v>
      </c>
    </row>
    <row r="139" spans="1:8" x14ac:dyDescent="0.25">
      <c r="A139" s="14">
        <v>2007</v>
      </c>
      <c r="B139" s="10" t="s">
        <v>1419</v>
      </c>
      <c r="C139" s="15">
        <v>1000</v>
      </c>
      <c r="D139" s="11">
        <v>2013</v>
      </c>
      <c r="E139" s="16">
        <v>0.02</v>
      </c>
      <c r="F139" s="17">
        <v>0.1</v>
      </c>
      <c r="G139" s="18">
        <f t="shared" si="3"/>
        <v>2E-3</v>
      </c>
      <c r="H139" s="43">
        <f t="shared" si="4"/>
        <v>2</v>
      </c>
    </row>
    <row r="140" spans="1:8" x14ac:dyDescent="0.25">
      <c r="A140" s="14">
        <v>9788801045598</v>
      </c>
      <c r="B140" s="10" t="s">
        <v>122</v>
      </c>
      <c r="C140" s="11">
        <v>5</v>
      </c>
      <c r="D140" s="11">
        <v>2016</v>
      </c>
      <c r="E140" s="12">
        <v>4.3141999999999996</v>
      </c>
      <c r="F140" s="17">
        <v>1</v>
      </c>
      <c r="G140" s="13">
        <f t="shared" si="3"/>
        <v>4.3141999999999996</v>
      </c>
      <c r="H140" s="43">
        <f t="shared" si="4"/>
        <v>21.570999999999998</v>
      </c>
    </row>
    <row r="141" spans="1:8" x14ac:dyDescent="0.25">
      <c r="A141" s="14">
        <v>9788884043658</v>
      </c>
      <c r="B141" s="10" t="s">
        <v>123</v>
      </c>
      <c r="C141" s="11">
        <v>1</v>
      </c>
      <c r="D141" s="11">
        <v>2015</v>
      </c>
      <c r="E141" s="12">
        <v>2.8</v>
      </c>
      <c r="F141" s="17">
        <v>0.67</v>
      </c>
      <c r="G141" s="13">
        <f t="shared" si="3"/>
        <v>1.8759999999999999</v>
      </c>
      <c r="H141" s="43">
        <f t="shared" si="4"/>
        <v>1.8759999999999999</v>
      </c>
    </row>
    <row r="142" spans="1:8" x14ac:dyDescent="0.25">
      <c r="A142" s="14">
        <v>9788821593246</v>
      </c>
      <c r="B142" s="10" t="s">
        <v>124</v>
      </c>
      <c r="C142" s="11">
        <v>34</v>
      </c>
      <c r="D142" s="11">
        <v>2015</v>
      </c>
      <c r="E142" s="12">
        <v>6.1384999999999996</v>
      </c>
      <c r="F142" s="17">
        <v>0.67</v>
      </c>
      <c r="G142" s="13">
        <f t="shared" si="3"/>
        <v>4.1127950000000002</v>
      </c>
      <c r="H142" s="43">
        <f t="shared" si="4"/>
        <v>139.83503000000002</v>
      </c>
    </row>
    <row r="143" spans="1:8" x14ac:dyDescent="0.25">
      <c r="A143" s="14">
        <v>9788801027259</v>
      </c>
      <c r="B143" s="10" t="s">
        <v>125</v>
      </c>
      <c r="C143" s="11">
        <v>1</v>
      </c>
      <c r="D143" s="11">
        <v>2015</v>
      </c>
      <c r="E143" s="12">
        <v>13.9086</v>
      </c>
      <c r="F143" s="17">
        <v>0.67</v>
      </c>
      <c r="G143" s="13">
        <f t="shared" si="3"/>
        <v>9.3187620000000013</v>
      </c>
      <c r="H143" s="43">
        <f t="shared" si="4"/>
        <v>9.3187620000000013</v>
      </c>
    </row>
    <row r="144" spans="1:8" x14ac:dyDescent="0.25">
      <c r="A144" s="14">
        <v>9788810820339</v>
      </c>
      <c r="B144" s="10" t="s">
        <v>126</v>
      </c>
      <c r="C144" s="11">
        <v>1</v>
      </c>
      <c r="D144" s="11">
        <v>2015</v>
      </c>
      <c r="E144" s="12">
        <v>24.19</v>
      </c>
      <c r="F144" s="17">
        <v>0.67</v>
      </c>
      <c r="G144" s="13">
        <f t="shared" si="3"/>
        <v>16.207300000000004</v>
      </c>
      <c r="H144" s="43">
        <f t="shared" si="4"/>
        <v>16.207300000000004</v>
      </c>
    </row>
    <row r="145" spans="1:8" x14ac:dyDescent="0.25">
      <c r="A145" s="14">
        <v>9788810820346</v>
      </c>
      <c r="B145" s="10" t="s">
        <v>127</v>
      </c>
      <c r="C145" s="11">
        <v>5</v>
      </c>
      <c r="D145" s="11">
        <v>2015</v>
      </c>
      <c r="E145" s="12">
        <v>13.3758</v>
      </c>
      <c r="F145" s="17">
        <v>0.67</v>
      </c>
      <c r="G145" s="13">
        <f t="shared" si="3"/>
        <v>8.961786</v>
      </c>
      <c r="H145" s="43">
        <f t="shared" si="4"/>
        <v>44.808930000000004</v>
      </c>
    </row>
    <row r="146" spans="1:8" s="8" customFormat="1" x14ac:dyDescent="0.25">
      <c r="A146" s="29">
        <v>9788810821107</v>
      </c>
      <c r="B146" s="19" t="s">
        <v>128</v>
      </c>
      <c r="C146" s="20">
        <v>2</v>
      </c>
      <c r="D146" s="20">
        <v>2014</v>
      </c>
      <c r="E146" s="21">
        <v>15.2136</v>
      </c>
      <c r="F146" s="32">
        <v>0.33</v>
      </c>
      <c r="G146" s="22">
        <f t="shared" si="3"/>
        <v>5.0204880000000003</v>
      </c>
      <c r="H146" s="43">
        <f t="shared" si="4"/>
        <v>10.040976000000001</v>
      </c>
    </row>
    <row r="147" spans="1:8" x14ac:dyDescent="0.25">
      <c r="A147" s="14">
        <v>9788810820315</v>
      </c>
      <c r="B147" s="10" t="s">
        <v>129</v>
      </c>
      <c r="C147" s="11">
        <v>18</v>
      </c>
      <c r="D147" s="11">
        <v>2015</v>
      </c>
      <c r="E147" s="12">
        <v>21.029599999999999</v>
      </c>
      <c r="F147" s="17">
        <v>0.67</v>
      </c>
      <c r="G147" s="13">
        <f t="shared" si="3"/>
        <v>14.089831999999999</v>
      </c>
      <c r="H147" s="43">
        <f t="shared" si="4"/>
        <v>253.61697599999999</v>
      </c>
    </row>
    <row r="148" spans="1:8" s="8" customFormat="1" x14ac:dyDescent="0.25">
      <c r="A148" s="29">
        <v>9788810821121</v>
      </c>
      <c r="B148" s="19" t="s">
        <v>130</v>
      </c>
      <c r="C148" s="20">
        <v>1</v>
      </c>
      <c r="D148" s="20">
        <v>2014</v>
      </c>
      <c r="E148" s="21">
        <v>31.9481</v>
      </c>
      <c r="F148" s="32">
        <v>0.33</v>
      </c>
      <c r="G148" s="22">
        <f t="shared" si="3"/>
        <v>10.542873</v>
      </c>
      <c r="H148" s="43">
        <f t="shared" si="4"/>
        <v>10.542873</v>
      </c>
    </row>
    <row r="149" spans="1:8" x14ac:dyDescent="0.25">
      <c r="A149" s="14">
        <v>9788810820650</v>
      </c>
      <c r="B149" s="10" t="s">
        <v>131</v>
      </c>
      <c r="C149" s="11">
        <v>4</v>
      </c>
      <c r="D149" s="11">
        <v>2016</v>
      </c>
      <c r="E149" s="12">
        <v>28.875299999999999</v>
      </c>
      <c r="F149" s="17">
        <v>1</v>
      </c>
      <c r="G149" s="13">
        <f t="shared" si="3"/>
        <v>28.875299999999999</v>
      </c>
      <c r="H149" s="43">
        <f t="shared" si="4"/>
        <v>115.5012</v>
      </c>
    </row>
    <row r="150" spans="1:8" s="8" customFormat="1" x14ac:dyDescent="0.25">
      <c r="A150" s="29">
        <v>9788825037364</v>
      </c>
      <c r="B150" s="19" t="s">
        <v>132</v>
      </c>
      <c r="C150" s="20">
        <v>1</v>
      </c>
      <c r="D150" s="20">
        <v>2016</v>
      </c>
      <c r="E150" s="21">
        <v>18.850000000000001</v>
      </c>
      <c r="F150" s="32">
        <v>1</v>
      </c>
      <c r="G150" s="22">
        <f t="shared" si="3"/>
        <v>18.850000000000001</v>
      </c>
      <c r="H150" s="43">
        <f t="shared" si="4"/>
        <v>18.850000000000001</v>
      </c>
    </row>
    <row r="151" spans="1:8" s="8" customFormat="1" x14ac:dyDescent="0.25">
      <c r="A151" s="29">
        <v>9788810820520</v>
      </c>
      <c r="B151" s="19" t="s">
        <v>133</v>
      </c>
      <c r="C151" s="20">
        <v>1</v>
      </c>
      <c r="D151" s="20">
        <v>2014</v>
      </c>
      <c r="E151" s="21">
        <v>162.9427</v>
      </c>
      <c r="F151" s="32">
        <v>0.33</v>
      </c>
      <c r="G151" s="22">
        <f t="shared" si="3"/>
        <v>53.771091000000006</v>
      </c>
      <c r="H151" s="43">
        <f t="shared" si="4"/>
        <v>53.771091000000006</v>
      </c>
    </row>
    <row r="152" spans="1:8" x14ac:dyDescent="0.25">
      <c r="A152" s="14">
        <v>9788801056341</v>
      </c>
      <c r="B152" s="10" t="s">
        <v>134</v>
      </c>
      <c r="C152" s="11">
        <v>7</v>
      </c>
      <c r="D152" s="11">
        <v>2015</v>
      </c>
      <c r="E152" s="12">
        <v>12.4231</v>
      </c>
      <c r="F152" s="17">
        <v>0.67</v>
      </c>
      <c r="G152" s="13">
        <f t="shared" ref="G152:G212" si="5">E152*F152</f>
        <v>8.3234770000000005</v>
      </c>
      <c r="H152" s="43">
        <f t="shared" si="4"/>
        <v>58.264339000000007</v>
      </c>
    </row>
    <row r="153" spans="1:8" x14ac:dyDescent="0.25">
      <c r="A153" s="14">
        <v>9788801056334</v>
      </c>
      <c r="B153" s="10" t="s">
        <v>135</v>
      </c>
      <c r="C153" s="11">
        <v>19</v>
      </c>
      <c r="D153" s="11">
        <v>2014</v>
      </c>
      <c r="E153" s="12">
        <v>9.3268000000000004</v>
      </c>
      <c r="F153" s="17">
        <v>0.33</v>
      </c>
      <c r="G153" s="13">
        <f t="shared" si="5"/>
        <v>3.0778440000000002</v>
      </c>
      <c r="H153" s="43">
        <f t="shared" si="4"/>
        <v>58.479036000000008</v>
      </c>
    </row>
    <row r="154" spans="1:8" x14ac:dyDescent="0.25">
      <c r="A154" s="14">
        <v>9788825029536</v>
      </c>
      <c r="B154" s="10" t="s">
        <v>136</v>
      </c>
      <c r="C154" s="11">
        <v>1</v>
      </c>
      <c r="D154" s="11">
        <v>2015</v>
      </c>
      <c r="E154" s="12">
        <v>13.2</v>
      </c>
      <c r="F154" s="17">
        <v>0.67</v>
      </c>
      <c r="G154" s="13">
        <f t="shared" si="5"/>
        <v>8.8439999999999994</v>
      </c>
      <c r="H154" s="43">
        <f t="shared" si="4"/>
        <v>8.8439999999999994</v>
      </c>
    </row>
    <row r="155" spans="1:8" x14ac:dyDescent="0.25">
      <c r="A155" s="14">
        <v>9788851411657</v>
      </c>
      <c r="B155" s="10" t="s">
        <v>137</v>
      </c>
      <c r="C155" s="11">
        <v>1</v>
      </c>
      <c r="D155" s="11">
        <v>2015</v>
      </c>
      <c r="E155" s="12">
        <v>20.565000000000001</v>
      </c>
      <c r="F155" s="17">
        <v>0.67</v>
      </c>
      <c r="G155" s="13">
        <f t="shared" si="5"/>
        <v>13.778550000000001</v>
      </c>
      <c r="H155" s="43">
        <f t="shared" si="4"/>
        <v>13.778550000000001</v>
      </c>
    </row>
    <row r="156" spans="1:8" x14ac:dyDescent="0.25">
      <c r="A156" s="14">
        <v>9788801046786</v>
      </c>
      <c r="B156" s="10" t="s">
        <v>138</v>
      </c>
      <c r="C156" s="11">
        <v>1</v>
      </c>
      <c r="D156" s="11">
        <v>2014</v>
      </c>
      <c r="E156" s="12">
        <v>5.3235000000000001</v>
      </c>
      <c r="F156" s="17">
        <v>0.33</v>
      </c>
      <c r="G156" s="13">
        <f t="shared" si="5"/>
        <v>1.7567550000000001</v>
      </c>
      <c r="H156" s="43">
        <f t="shared" si="4"/>
        <v>1.7567550000000001</v>
      </c>
    </row>
    <row r="157" spans="1:8" x14ac:dyDescent="0.25">
      <c r="A157" s="14">
        <v>9788810769492</v>
      </c>
      <c r="B157" s="10" t="s">
        <v>139</v>
      </c>
      <c r="C157" s="11">
        <v>1</v>
      </c>
      <c r="D157" s="11">
        <v>2015</v>
      </c>
      <c r="E157" s="12">
        <v>7.0437000000000003</v>
      </c>
      <c r="F157" s="17">
        <v>0.67</v>
      </c>
      <c r="G157" s="13">
        <f t="shared" si="5"/>
        <v>4.7192790000000002</v>
      </c>
      <c r="H157" s="43">
        <f t="shared" si="4"/>
        <v>4.7192790000000002</v>
      </c>
    </row>
    <row r="158" spans="1:8" x14ac:dyDescent="0.25">
      <c r="A158" s="14">
        <v>9788825020854</v>
      </c>
      <c r="B158" s="10" t="s">
        <v>140</v>
      </c>
      <c r="C158" s="11">
        <v>1</v>
      </c>
      <c r="D158" s="11">
        <v>2016</v>
      </c>
      <c r="E158" s="12">
        <v>4.5</v>
      </c>
      <c r="F158" s="17">
        <v>1</v>
      </c>
      <c r="G158" s="13">
        <f t="shared" si="5"/>
        <v>4.5</v>
      </c>
      <c r="H158" s="43">
        <f t="shared" si="4"/>
        <v>4.5</v>
      </c>
    </row>
    <row r="159" spans="1:8" x14ac:dyDescent="0.25">
      <c r="A159" s="14">
        <v>9788810821152</v>
      </c>
      <c r="B159" s="10" t="s">
        <v>141</v>
      </c>
      <c r="C159" s="11">
        <v>1</v>
      </c>
      <c r="D159" s="11">
        <v>2015</v>
      </c>
      <c r="E159" s="12">
        <v>15.6539</v>
      </c>
      <c r="F159" s="17">
        <v>0.67</v>
      </c>
      <c r="G159" s="13">
        <f t="shared" si="5"/>
        <v>10.488113</v>
      </c>
      <c r="H159" s="43">
        <f t="shared" si="4"/>
        <v>10.488113</v>
      </c>
    </row>
    <row r="160" spans="1:8" x14ac:dyDescent="0.25">
      <c r="A160" s="14">
        <v>9788810555422</v>
      </c>
      <c r="B160" s="10" t="s">
        <v>142</v>
      </c>
      <c r="C160" s="11">
        <v>1</v>
      </c>
      <c r="D160" s="11">
        <v>2015</v>
      </c>
      <c r="E160" s="12">
        <v>5.3365999999999998</v>
      </c>
      <c r="F160" s="17">
        <v>0.67</v>
      </c>
      <c r="G160" s="13">
        <f t="shared" si="5"/>
        <v>3.5755219999999999</v>
      </c>
      <c r="H160" s="43">
        <f t="shared" si="4"/>
        <v>3.5755219999999999</v>
      </c>
    </row>
    <row r="161" spans="1:8" x14ac:dyDescent="0.25">
      <c r="A161" s="14">
        <v>9788801046014</v>
      </c>
      <c r="B161" s="10" t="s">
        <v>143</v>
      </c>
      <c r="C161" s="11">
        <v>13</v>
      </c>
      <c r="D161" s="11">
        <v>2015</v>
      </c>
      <c r="E161" s="12">
        <v>18.159600000000001</v>
      </c>
      <c r="F161" s="17">
        <v>0.67</v>
      </c>
      <c r="G161" s="13">
        <f t="shared" si="5"/>
        <v>12.166932000000001</v>
      </c>
      <c r="H161" s="43">
        <f t="shared" si="4"/>
        <v>158.17011600000001</v>
      </c>
    </row>
    <row r="162" spans="1:8" x14ac:dyDescent="0.25">
      <c r="A162" s="14">
        <v>9788801059700</v>
      </c>
      <c r="B162" s="10" t="s">
        <v>144</v>
      </c>
      <c r="C162" s="11">
        <v>1</v>
      </c>
      <c r="D162" s="11">
        <v>2016</v>
      </c>
      <c r="E162" s="12">
        <v>8.3849999999999998</v>
      </c>
      <c r="F162" s="17">
        <v>1</v>
      </c>
      <c r="G162" s="13">
        <f t="shared" si="5"/>
        <v>8.3849999999999998</v>
      </c>
      <c r="H162" s="43">
        <f t="shared" si="4"/>
        <v>8.3849999999999998</v>
      </c>
    </row>
    <row r="163" spans="1:8" x14ac:dyDescent="0.25">
      <c r="A163" s="14">
        <v>9788825035599</v>
      </c>
      <c r="B163" s="10" t="s">
        <v>145</v>
      </c>
      <c r="C163" s="11">
        <v>2</v>
      </c>
      <c r="D163" s="11">
        <v>2015</v>
      </c>
      <c r="E163" s="12">
        <v>12.675000000000001</v>
      </c>
      <c r="F163" s="17">
        <v>0.67</v>
      </c>
      <c r="G163" s="13">
        <f t="shared" si="5"/>
        <v>8.4922500000000003</v>
      </c>
      <c r="H163" s="43">
        <f t="shared" si="4"/>
        <v>16.984500000000001</v>
      </c>
    </row>
    <row r="164" spans="1:8" x14ac:dyDescent="0.25">
      <c r="A164" s="29">
        <v>9788801059816</v>
      </c>
      <c r="B164" s="19" t="s">
        <v>146</v>
      </c>
      <c r="C164" s="20">
        <v>1</v>
      </c>
      <c r="D164" s="20">
        <v>2016</v>
      </c>
      <c r="E164" s="21">
        <v>6.4349999999999996</v>
      </c>
      <c r="F164" s="17">
        <v>1</v>
      </c>
      <c r="G164" s="13">
        <f t="shared" si="5"/>
        <v>6.4349999999999996</v>
      </c>
      <c r="H164" s="43">
        <f t="shared" si="4"/>
        <v>6.4349999999999996</v>
      </c>
    </row>
    <row r="165" spans="1:8" x14ac:dyDescent="0.25">
      <c r="A165" s="14">
        <v>9788820998523</v>
      </c>
      <c r="B165" s="10" t="s">
        <v>147</v>
      </c>
      <c r="C165" s="11">
        <v>1</v>
      </c>
      <c r="D165" s="11">
        <v>2016</v>
      </c>
      <c r="E165" s="12">
        <v>26.8</v>
      </c>
      <c r="F165" s="17">
        <v>1</v>
      </c>
      <c r="G165" s="13">
        <f t="shared" si="5"/>
        <v>26.8</v>
      </c>
      <c r="H165" s="43">
        <f t="shared" si="4"/>
        <v>26.8</v>
      </c>
    </row>
    <row r="166" spans="1:8" x14ac:dyDescent="0.25">
      <c r="A166" s="14">
        <v>9788895983271</v>
      </c>
      <c r="B166" s="10" t="s">
        <v>148</v>
      </c>
      <c r="C166" s="11">
        <v>450</v>
      </c>
      <c r="D166" s="11">
        <v>2016</v>
      </c>
      <c r="E166" s="12">
        <v>1.05</v>
      </c>
      <c r="F166" s="17">
        <v>1</v>
      </c>
      <c r="G166" s="13">
        <f t="shared" si="5"/>
        <v>1.05</v>
      </c>
      <c r="H166" s="43">
        <f t="shared" si="4"/>
        <v>472.5</v>
      </c>
    </row>
    <row r="167" spans="1:8" x14ac:dyDescent="0.25">
      <c r="A167" s="29">
        <v>9788810411445</v>
      </c>
      <c r="B167" s="19" t="s">
        <v>149</v>
      </c>
      <c r="C167" s="20">
        <v>1</v>
      </c>
      <c r="D167" s="20">
        <v>2014</v>
      </c>
      <c r="E167" s="21">
        <v>12.0962</v>
      </c>
      <c r="F167" s="17">
        <v>0.33</v>
      </c>
      <c r="G167" s="13">
        <f t="shared" si="5"/>
        <v>3.991746</v>
      </c>
      <c r="H167" s="43">
        <f t="shared" si="4"/>
        <v>3.991746</v>
      </c>
    </row>
    <row r="168" spans="1:8" x14ac:dyDescent="0.25">
      <c r="A168" s="29">
        <v>9788801058536</v>
      </c>
      <c r="B168" s="19" t="s">
        <v>150</v>
      </c>
      <c r="C168" s="20">
        <v>2</v>
      </c>
      <c r="D168" s="20">
        <v>2015</v>
      </c>
      <c r="E168" s="21">
        <v>9.75</v>
      </c>
      <c r="F168" s="17">
        <v>0.67</v>
      </c>
      <c r="G168" s="13">
        <f t="shared" si="5"/>
        <v>6.5325000000000006</v>
      </c>
      <c r="H168" s="43">
        <f t="shared" si="4"/>
        <v>13.065000000000001</v>
      </c>
    </row>
    <row r="169" spans="1:8" x14ac:dyDescent="0.25">
      <c r="A169" s="14">
        <v>9788810613719</v>
      </c>
      <c r="B169" s="10" t="s">
        <v>151</v>
      </c>
      <c r="C169" s="11">
        <v>1</v>
      </c>
      <c r="D169" s="11">
        <v>2014</v>
      </c>
      <c r="E169" s="12">
        <v>8.8942999999999994</v>
      </c>
      <c r="F169" s="17">
        <v>0.33</v>
      </c>
      <c r="G169" s="13">
        <f t="shared" si="5"/>
        <v>2.9351189999999998</v>
      </c>
      <c r="H169" s="43">
        <f t="shared" si="4"/>
        <v>2.9351189999999998</v>
      </c>
    </row>
    <row r="170" spans="1:8" x14ac:dyDescent="0.25">
      <c r="A170" s="14">
        <v>9788810613702</v>
      </c>
      <c r="B170" s="10" t="s">
        <v>152</v>
      </c>
      <c r="C170" s="11">
        <v>1</v>
      </c>
      <c r="D170" s="11">
        <v>2014</v>
      </c>
      <c r="E170" s="12">
        <v>2.5768</v>
      </c>
      <c r="F170" s="17">
        <v>0.33</v>
      </c>
      <c r="G170" s="13">
        <f t="shared" si="5"/>
        <v>0.85034399999999999</v>
      </c>
      <c r="H170" s="43">
        <f t="shared" si="4"/>
        <v>0.85034399999999999</v>
      </c>
    </row>
    <row r="171" spans="1:8" x14ac:dyDescent="0.25">
      <c r="A171" s="14">
        <v>9788810613726</v>
      </c>
      <c r="B171" s="10" t="s">
        <v>153</v>
      </c>
      <c r="C171" s="11">
        <v>1</v>
      </c>
      <c r="D171" s="11">
        <v>2014</v>
      </c>
      <c r="E171" s="12">
        <v>2.4992999999999999</v>
      </c>
      <c r="F171" s="17">
        <v>0.33</v>
      </c>
      <c r="G171" s="13">
        <f t="shared" si="5"/>
        <v>0.82476899999999997</v>
      </c>
      <c r="H171" s="43">
        <f t="shared" si="4"/>
        <v>0.82476899999999997</v>
      </c>
    </row>
    <row r="172" spans="1:8" x14ac:dyDescent="0.25">
      <c r="A172" s="14">
        <v>9788810613740</v>
      </c>
      <c r="B172" s="10" t="s">
        <v>154</v>
      </c>
      <c r="C172" s="11">
        <v>1</v>
      </c>
      <c r="D172" s="11">
        <v>2014</v>
      </c>
      <c r="E172" s="12">
        <v>10.6731</v>
      </c>
      <c r="F172" s="17">
        <v>0.33</v>
      </c>
      <c r="G172" s="13">
        <f t="shared" si="5"/>
        <v>3.5221230000000001</v>
      </c>
      <c r="H172" s="43">
        <f t="shared" si="4"/>
        <v>3.5221230000000001</v>
      </c>
    </row>
    <row r="173" spans="1:8" s="8" customFormat="1" x14ac:dyDescent="0.25">
      <c r="A173" s="29">
        <v>9788810613733</v>
      </c>
      <c r="B173" s="19" t="s">
        <v>155</v>
      </c>
      <c r="C173" s="20">
        <v>1</v>
      </c>
      <c r="D173" s="20">
        <v>2014</v>
      </c>
      <c r="E173" s="21">
        <v>2.5436999999999999</v>
      </c>
      <c r="F173" s="32">
        <v>0.33</v>
      </c>
      <c r="G173" s="22">
        <f t="shared" si="5"/>
        <v>0.83942099999999997</v>
      </c>
      <c r="H173" s="43">
        <f t="shared" si="4"/>
        <v>0.83942099999999997</v>
      </c>
    </row>
    <row r="174" spans="1:8" x14ac:dyDescent="0.25">
      <c r="A174" s="14">
        <v>8025686040968</v>
      </c>
      <c r="B174" s="10" t="s">
        <v>156</v>
      </c>
      <c r="C174" s="11">
        <v>1</v>
      </c>
      <c r="D174" s="11">
        <v>2016</v>
      </c>
      <c r="E174" s="12">
        <v>1.0289999999999999</v>
      </c>
      <c r="F174" s="17">
        <v>1</v>
      </c>
      <c r="G174" s="13">
        <f t="shared" si="5"/>
        <v>1.0289999999999999</v>
      </c>
      <c r="H174" s="43">
        <f t="shared" si="4"/>
        <v>1.0289999999999999</v>
      </c>
    </row>
    <row r="175" spans="1:8" x14ac:dyDescent="0.25">
      <c r="A175" s="14">
        <v>9788804668893</v>
      </c>
      <c r="B175" s="10" t="s">
        <v>157</v>
      </c>
      <c r="C175" s="11">
        <v>1</v>
      </c>
      <c r="D175" s="11">
        <v>2016</v>
      </c>
      <c r="E175" s="12">
        <v>13.3</v>
      </c>
      <c r="F175" s="17">
        <v>1</v>
      </c>
      <c r="G175" s="13">
        <f t="shared" si="5"/>
        <v>13.3</v>
      </c>
      <c r="H175" s="43">
        <f t="shared" si="4"/>
        <v>13.3</v>
      </c>
    </row>
    <row r="176" spans="1:8" x14ac:dyDescent="0.25">
      <c r="A176" s="14">
        <v>9788825040357</v>
      </c>
      <c r="B176" s="10" t="s">
        <v>158</v>
      </c>
      <c r="C176" s="11">
        <v>1</v>
      </c>
      <c r="D176" s="11">
        <v>2016</v>
      </c>
      <c r="E176" s="12">
        <v>5.85</v>
      </c>
      <c r="F176" s="17">
        <v>1</v>
      </c>
      <c r="G176" s="13">
        <f t="shared" si="5"/>
        <v>5.85</v>
      </c>
      <c r="H176" s="43">
        <f t="shared" si="4"/>
        <v>5.85</v>
      </c>
    </row>
    <row r="177" spans="1:8" x14ac:dyDescent="0.25">
      <c r="A177" s="14">
        <v>9788899725150</v>
      </c>
      <c r="B177" s="10" t="s">
        <v>159</v>
      </c>
      <c r="C177" s="11">
        <v>1</v>
      </c>
      <c r="D177" s="11">
        <v>2016</v>
      </c>
      <c r="E177" s="12">
        <v>0.94020000000000004</v>
      </c>
      <c r="F177" s="17">
        <v>1</v>
      </c>
      <c r="G177" s="13">
        <f t="shared" si="5"/>
        <v>0.94020000000000004</v>
      </c>
      <c r="H177" s="43">
        <f t="shared" si="4"/>
        <v>0.94020000000000004</v>
      </c>
    </row>
    <row r="178" spans="1:8" x14ac:dyDescent="0.25">
      <c r="A178" s="14">
        <v>9788820997588</v>
      </c>
      <c r="B178" s="10" t="s">
        <v>160</v>
      </c>
      <c r="C178" s="11">
        <v>1</v>
      </c>
      <c r="D178" s="11">
        <v>2016</v>
      </c>
      <c r="E178" s="12">
        <v>3.0150000000000001</v>
      </c>
      <c r="F178" s="17">
        <v>1</v>
      </c>
      <c r="G178" s="13">
        <f t="shared" si="5"/>
        <v>3.0150000000000001</v>
      </c>
      <c r="H178" s="43">
        <f t="shared" si="4"/>
        <v>3.0150000000000001</v>
      </c>
    </row>
    <row r="179" spans="1:8" x14ac:dyDescent="0.25">
      <c r="A179" s="14">
        <v>9788864672830</v>
      </c>
      <c r="B179" s="10" t="s">
        <v>161</v>
      </c>
      <c r="C179" s="11">
        <v>2</v>
      </c>
      <c r="D179" s="11">
        <v>2016</v>
      </c>
      <c r="E179" s="12">
        <v>4.13</v>
      </c>
      <c r="F179" s="17">
        <v>1</v>
      </c>
      <c r="G179" s="13">
        <f t="shared" si="5"/>
        <v>4.13</v>
      </c>
      <c r="H179" s="43">
        <f t="shared" si="4"/>
        <v>8.26</v>
      </c>
    </row>
    <row r="180" spans="1:8" x14ac:dyDescent="0.25">
      <c r="A180" s="14">
        <v>8024823407503</v>
      </c>
      <c r="B180" s="10" t="s">
        <v>162</v>
      </c>
      <c r="C180" s="11">
        <v>6</v>
      </c>
      <c r="D180" s="11">
        <v>2016</v>
      </c>
      <c r="E180" s="12">
        <v>0.73799999999999999</v>
      </c>
      <c r="F180" s="17">
        <v>1</v>
      </c>
      <c r="G180" s="13">
        <f t="shared" si="5"/>
        <v>0.73799999999999999</v>
      </c>
      <c r="H180" s="43">
        <f t="shared" si="4"/>
        <v>4.4279999999999999</v>
      </c>
    </row>
    <row r="181" spans="1:8" x14ac:dyDescent="0.25">
      <c r="A181" s="14">
        <v>9788801038576</v>
      </c>
      <c r="B181" s="10" t="s">
        <v>163</v>
      </c>
      <c r="C181" s="11">
        <v>1</v>
      </c>
      <c r="D181" s="11">
        <v>2016</v>
      </c>
      <c r="E181" s="12">
        <v>2.2749999999999999</v>
      </c>
      <c r="F181" s="17">
        <v>1</v>
      </c>
      <c r="G181" s="13">
        <f t="shared" si="5"/>
        <v>2.2749999999999999</v>
      </c>
      <c r="H181" s="43">
        <f t="shared" si="4"/>
        <v>2.2749999999999999</v>
      </c>
    </row>
    <row r="182" spans="1:8" x14ac:dyDescent="0.25">
      <c r="A182" s="14">
        <v>9788881990863</v>
      </c>
      <c r="B182" s="10" t="s">
        <v>164</v>
      </c>
      <c r="C182" s="11">
        <v>1</v>
      </c>
      <c r="D182" s="11">
        <v>2016</v>
      </c>
      <c r="E182" s="12">
        <v>3.25</v>
      </c>
      <c r="F182" s="17">
        <v>1</v>
      </c>
      <c r="G182" s="13">
        <f t="shared" si="5"/>
        <v>3.25</v>
      </c>
      <c r="H182" s="43">
        <f t="shared" si="4"/>
        <v>3.25</v>
      </c>
    </row>
    <row r="183" spans="1:8" x14ac:dyDescent="0.25">
      <c r="A183" s="14">
        <v>9788821598753</v>
      </c>
      <c r="B183" s="10" t="s">
        <v>165</v>
      </c>
      <c r="C183" s="11">
        <v>14</v>
      </c>
      <c r="D183" s="11">
        <v>2016</v>
      </c>
      <c r="E183" s="12">
        <v>0.35780000000000001</v>
      </c>
      <c r="F183" s="17">
        <v>1</v>
      </c>
      <c r="G183" s="13">
        <f t="shared" si="5"/>
        <v>0.35780000000000001</v>
      </c>
      <c r="H183" s="43">
        <f t="shared" si="4"/>
        <v>5.0091999999999999</v>
      </c>
    </row>
    <row r="184" spans="1:8" x14ac:dyDescent="0.25">
      <c r="A184" s="14">
        <v>9788879622660</v>
      </c>
      <c r="B184" s="10" t="s">
        <v>166</v>
      </c>
      <c r="C184" s="11">
        <v>1</v>
      </c>
      <c r="D184" s="11">
        <v>2016</v>
      </c>
      <c r="E184" s="12">
        <v>2.7172000000000001</v>
      </c>
      <c r="F184" s="17">
        <v>1</v>
      </c>
      <c r="G184" s="13">
        <f t="shared" si="5"/>
        <v>2.7172000000000001</v>
      </c>
      <c r="H184" s="43">
        <f t="shared" si="4"/>
        <v>2.7172000000000001</v>
      </c>
    </row>
    <row r="185" spans="1:8" x14ac:dyDescent="0.25">
      <c r="A185" s="14">
        <v>8017009004238</v>
      </c>
      <c r="B185" s="10" t="s">
        <v>167</v>
      </c>
      <c r="C185" s="11">
        <v>1</v>
      </c>
      <c r="D185" s="11">
        <v>2014</v>
      </c>
      <c r="E185" s="12">
        <v>6.3402000000000003</v>
      </c>
      <c r="F185" s="17">
        <v>0.33</v>
      </c>
      <c r="G185" s="13">
        <f t="shared" si="5"/>
        <v>2.0922660000000004</v>
      </c>
      <c r="H185" s="43">
        <f t="shared" si="4"/>
        <v>2.0922660000000004</v>
      </c>
    </row>
    <row r="186" spans="1:8" x14ac:dyDescent="0.25">
      <c r="A186" s="14">
        <v>8017009004283</v>
      </c>
      <c r="B186" s="10" t="s">
        <v>168</v>
      </c>
      <c r="C186" s="11">
        <v>1</v>
      </c>
      <c r="D186" s="11">
        <v>2016</v>
      </c>
      <c r="E186" s="12">
        <v>6.3375000000000004</v>
      </c>
      <c r="F186" s="17">
        <v>1</v>
      </c>
      <c r="G186" s="13">
        <f t="shared" si="5"/>
        <v>6.3375000000000004</v>
      </c>
      <c r="H186" s="43">
        <f t="shared" si="4"/>
        <v>6.3375000000000004</v>
      </c>
    </row>
    <row r="187" spans="1:8" x14ac:dyDescent="0.25">
      <c r="A187" s="14">
        <v>8017009004276</v>
      </c>
      <c r="B187" s="10" t="s">
        <v>169</v>
      </c>
      <c r="C187" s="11">
        <v>1</v>
      </c>
      <c r="D187" s="11">
        <v>2015</v>
      </c>
      <c r="E187" s="12">
        <v>6.3375000000000004</v>
      </c>
      <c r="F187" s="17">
        <v>0.67</v>
      </c>
      <c r="G187" s="13">
        <f t="shared" si="5"/>
        <v>4.2461250000000001</v>
      </c>
      <c r="H187" s="43">
        <f t="shared" si="4"/>
        <v>4.2461250000000001</v>
      </c>
    </row>
    <row r="188" spans="1:8" x14ac:dyDescent="0.25">
      <c r="A188" s="14">
        <v>9788801062236</v>
      </c>
      <c r="B188" s="10" t="s">
        <v>170</v>
      </c>
      <c r="C188" s="11">
        <v>2</v>
      </c>
      <c r="D188" s="11">
        <v>2016</v>
      </c>
      <c r="E188" s="12">
        <v>5.5250000000000004</v>
      </c>
      <c r="F188" s="17">
        <v>1</v>
      </c>
      <c r="G188" s="13">
        <f t="shared" si="5"/>
        <v>5.5250000000000004</v>
      </c>
      <c r="H188" s="43">
        <f t="shared" si="4"/>
        <v>11.05</v>
      </c>
    </row>
    <row r="189" spans="1:8" x14ac:dyDescent="0.25">
      <c r="A189" s="14">
        <v>9788882849665</v>
      </c>
      <c r="B189" s="10" t="s">
        <v>171</v>
      </c>
      <c r="C189" s="11">
        <v>1</v>
      </c>
      <c r="D189" s="11">
        <v>2016</v>
      </c>
      <c r="E189" s="12">
        <v>7</v>
      </c>
      <c r="F189" s="17">
        <v>1</v>
      </c>
      <c r="G189" s="13">
        <f t="shared" si="5"/>
        <v>7</v>
      </c>
      <c r="H189" s="43">
        <f t="shared" si="4"/>
        <v>7</v>
      </c>
    </row>
    <row r="190" spans="1:8" x14ac:dyDescent="0.25">
      <c r="A190" s="14">
        <v>9788801059038</v>
      </c>
      <c r="B190" s="10" t="s">
        <v>172</v>
      </c>
      <c r="C190" s="11">
        <v>2</v>
      </c>
      <c r="D190" s="11">
        <v>2015</v>
      </c>
      <c r="E190" s="12">
        <v>2.6</v>
      </c>
      <c r="F190" s="17">
        <v>0.67</v>
      </c>
      <c r="G190" s="13">
        <f t="shared" si="5"/>
        <v>1.7420000000000002</v>
      </c>
      <c r="H190" s="43">
        <f t="shared" si="4"/>
        <v>3.4840000000000004</v>
      </c>
    </row>
    <row r="191" spans="1:8" s="8" customFormat="1" x14ac:dyDescent="0.25">
      <c r="A191" s="29">
        <v>9788882571634</v>
      </c>
      <c r="B191" s="19" t="s">
        <v>173</v>
      </c>
      <c r="C191" s="20">
        <v>1</v>
      </c>
      <c r="D191" s="20">
        <v>2014</v>
      </c>
      <c r="E191" s="21">
        <v>7.8</v>
      </c>
      <c r="F191" s="32">
        <v>0.33</v>
      </c>
      <c r="G191" s="22">
        <f t="shared" si="5"/>
        <v>2.5739999999999998</v>
      </c>
      <c r="H191" s="43">
        <f t="shared" si="4"/>
        <v>2.5739999999999998</v>
      </c>
    </row>
    <row r="192" spans="1:8" x14ac:dyDescent="0.25">
      <c r="A192" s="14">
        <v>9788801072266</v>
      </c>
      <c r="B192" s="10" t="s">
        <v>174</v>
      </c>
      <c r="C192" s="11">
        <v>2</v>
      </c>
      <c r="D192" s="11">
        <v>2015</v>
      </c>
      <c r="E192" s="12">
        <v>0.66349999999999998</v>
      </c>
      <c r="F192" s="17">
        <v>0.67</v>
      </c>
      <c r="G192" s="13">
        <f t="shared" si="5"/>
        <v>0.44454500000000002</v>
      </c>
      <c r="H192" s="43">
        <f t="shared" si="4"/>
        <v>0.88909000000000005</v>
      </c>
    </row>
    <row r="193" spans="1:8" x14ac:dyDescent="0.25">
      <c r="A193" s="14">
        <v>8019118021977</v>
      </c>
      <c r="B193" s="10" t="s">
        <v>175</v>
      </c>
      <c r="C193" s="11">
        <v>2</v>
      </c>
      <c r="D193" s="11">
        <v>2016</v>
      </c>
      <c r="E193" s="12">
        <v>8.6029999999999998</v>
      </c>
      <c r="F193" s="17">
        <v>1</v>
      </c>
      <c r="G193" s="13">
        <f t="shared" si="5"/>
        <v>8.6029999999999998</v>
      </c>
      <c r="H193" s="43">
        <f t="shared" si="4"/>
        <v>17.206</v>
      </c>
    </row>
    <row r="194" spans="1:8" x14ac:dyDescent="0.25">
      <c r="A194" s="14">
        <v>9788810415306</v>
      </c>
      <c r="B194" s="10" t="s">
        <v>176</v>
      </c>
      <c r="C194" s="11">
        <v>1</v>
      </c>
      <c r="D194" s="11">
        <v>2014</v>
      </c>
      <c r="E194" s="12">
        <v>7.8269000000000002</v>
      </c>
      <c r="F194" s="17">
        <v>0.33</v>
      </c>
      <c r="G194" s="13">
        <f t="shared" si="5"/>
        <v>2.5828770000000003</v>
      </c>
      <c r="H194" s="43">
        <f t="shared" si="4"/>
        <v>2.5828770000000003</v>
      </c>
    </row>
    <row r="195" spans="1:8" x14ac:dyDescent="0.25">
      <c r="A195" s="14">
        <v>9788801062113</v>
      </c>
      <c r="B195" s="10" t="s">
        <v>177</v>
      </c>
      <c r="C195" s="11">
        <v>2</v>
      </c>
      <c r="D195" s="11">
        <v>2016</v>
      </c>
      <c r="E195" s="12">
        <v>6.5</v>
      </c>
      <c r="F195" s="17">
        <v>1</v>
      </c>
      <c r="G195" s="13">
        <f t="shared" si="5"/>
        <v>6.5</v>
      </c>
      <c r="H195" s="43">
        <f t="shared" si="4"/>
        <v>13</v>
      </c>
    </row>
    <row r="196" spans="1:8" x14ac:dyDescent="0.25">
      <c r="A196" s="14">
        <v>9788895783765</v>
      </c>
      <c r="B196" s="10" t="s">
        <v>178</v>
      </c>
      <c r="C196" s="11">
        <v>1</v>
      </c>
      <c r="D196" s="11">
        <v>2014</v>
      </c>
      <c r="E196" s="12">
        <v>4.55</v>
      </c>
      <c r="F196" s="17">
        <v>0.33</v>
      </c>
      <c r="G196" s="13">
        <f t="shared" si="5"/>
        <v>1.5015000000000001</v>
      </c>
      <c r="H196" s="43">
        <f t="shared" ref="H196:H259" si="6">G196*C196</f>
        <v>1.5015000000000001</v>
      </c>
    </row>
    <row r="197" spans="1:8" x14ac:dyDescent="0.25">
      <c r="A197" s="14">
        <v>9788888660783</v>
      </c>
      <c r="B197" s="10" t="s">
        <v>179</v>
      </c>
      <c r="C197" s="11">
        <v>1</v>
      </c>
      <c r="D197" s="11">
        <v>2016</v>
      </c>
      <c r="E197" s="12">
        <v>6.5</v>
      </c>
      <c r="F197" s="17">
        <v>1</v>
      </c>
      <c r="G197" s="13">
        <f t="shared" si="5"/>
        <v>6.5</v>
      </c>
      <c r="H197" s="43">
        <f t="shared" si="6"/>
        <v>6.5</v>
      </c>
    </row>
    <row r="198" spans="1:8" x14ac:dyDescent="0.25">
      <c r="A198" s="14">
        <v>9788810512203</v>
      </c>
      <c r="B198" s="10" t="s">
        <v>180</v>
      </c>
      <c r="C198" s="11">
        <v>1</v>
      </c>
      <c r="D198" s="11">
        <v>2014</v>
      </c>
      <c r="E198" s="12">
        <v>3.9131</v>
      </c>
      <c r="F198" s="17">
        <v>0.33</v>
      </c>
      <c r="G198" s="13">
        <f t="shared" si="5"/>
        <v>1.291323</v>
      </c>
      <c r="H198" s="43">
        <f t="shared" si="6"/>
        <v>1.291323</v>
      </c>
    </row>
    <row r="199" spans="1:8" x14ac:dyDescent="0.25">
      <c r="A199" s="14">
        <v>9788821599521</v>
      </c>
      <c r="B199" s="10" t="s">
        <v>181</v>
      </c>
      <c r="C199" s="11">
        <v>1</v>
      </c>
      <c r="D199" s="11">
        <v>2016</v>
      </c>
      <c r="E199" s="12">
        <v>13.4</v>
      </c>
      <c r="F199" s="17">
        <v>1</v>
      </c>
      <c r="G199" s="13">
        <f t="shared" si="5"/>
        <v>13.4</v>
      </c>
      <c r="H199" s="43">
        <f t="shared" si="6"/>
        <v>13.4</v>
      </c>
    </row>
    <row r="200" spans="1:8" x14ac:dyDescent="0.25">
      <c r="A200" s="14">
        <v>9788801183344</v>
      </c>
      <c r="B200" s="10" t="s">
        <v>182</v>
      </c>
      <c r="C200" s="11">
        <v>30</v>
      </c>
      <c r="D200" s="11">
        <v>2016</v>
      </c>
      <c r="E200" s="12">
        <v>6.4999999999999997E-3</v>
      </c>
      <c r="F200" s="17">
        <v>1</v>
      </c>
      <c r="G200" s="13">
        <f t="shared" si="5"/>
        <v>6.4999999999999997E-3</v>
      </c>
      <c r="H200" s="43">
        <f t="shared" si="6"/>
        <v>0.19499999999999998</v>
      </c>
    </row>
    <row r="201" spans="1:8" x14ac:dyDescent="0.25">
      <c r="A201" s="14">
        <v>9788831547031</v>
      </c>
      <c r="B201" s="10" t="s">
        <v>183</v>
      </c>
      <c r="C201" s="11">
        <v>1</v>
      </c>
      <c r="D201" s="11">
        <v>2016</v>
      </c>
      <c r="E201" s="12">
        <v>9.7149999999999999</v>
      </c>
      <c r="F201" s="17">
        <v>1</v>
      </c>
      <c r="G201" s="13">
        <f t="shared" si="5"/>
        <v>9.7149999999999999</v>
      </c>
      <c r="H201" s="43">
        <f t="shared" si="6"/>
        <v>9.7149999999999999</v>
      </c>
    </row>
    <row r="202" spans="1:8" x14ac:dyDescent="0.25">
      <c r="A202" s="14">
        <v>9788801058390</v>
      </c>
      <c r="B202" s="10" t="s">
        <v>184</v>
      </c>
      <c r="C202" s="11">
        <v>1</v>
      </c>
      <c r="D202" s="11">
        <v>2015</v>
      </c>
      <c r="E202" s="12">
        <v>10.615399999999999</v>
      </c>
      <c r="F202" s="17">
        <v>0.67</v>
      </c>
      <c r="G202" s="13">
        <f t="shared" si="5"/>
        <v>7.1123180000000001</v>
      </c>
      <c r="H202" s="43">
        <f t="shared" si="6"/>
        <v>7.1123180000000001</v>
      </c>
    </row>
    <row r="203" spans="1:8" x14ac:dyDescent="0.25">
      <c r="A203" s="14">
        <v>9788810203743</v>
      </c>
      <c r="B203" s="10" t="s">
        <v>185</v>
      </c>
      <c r="C203" s="11">
        <v>2</v>
      </c>
      <c r="D203" s="11">
        <v>2015</v>
      </c>
      <c r="E203" s="12">
        <v>7.8269000000000002</v>
      </c>
      <c r="F203" s="17">
        <v>0.67</v>
      </c>
      <c r="G203" s="13">
        <f t="shared" si="5"/>
        <v>5.2440230000000003</v>
      </c>
      <c r="H203" s="43">
        <f t="shared" si="6"/>
        <v>10.488046000000001</v>
      </c>
    </row>
    <row r="204" spans="1:8" x14ac:dyDescent="0.25">
      <c r="A204" s="14">
        <v>9788801062281</v>
      </c>
      <c r="B204" s="10" t="s">
        <v>186</v>
      </c>
      <c r="C204" s="11">
        <v>1</v>
      </c>
      <c r="D204" s="11">
        <v>2016</v>
      </c>
      <c r="E204" s="12">
        <v>5.2</v>
      </c>
      <c r="F204" s="17">
        <v>1</v>
      </c>
      <c r="G204" s="13">
        <f t="shared" si="5"/>
        <v>5.2</v>
      </c>
      <c r="H204" s="43">
        <f t="shared" si="6"/>
        <v>5.2</v>
      </c>
    </row>
    <row r="205" spans="1:8" x14ac:dyDescent="0.25">
      <c r="A205" s="14">
        <v>9788801050462</v>
      </c>
      <c r="B205" s="10" t="s">
        <v>187</v>
      </c>
      <c r="C205" s="11">
        <v>1</v>
      </c>
      <c r="D205" s="11">
        <v>2014</v>
      </c>
      <c r="E205" s="12">
        <v>9.2883999999999993</v>
      </c>
      <c r="F205" s="17">
        <v>0.33</v>
      </c>
      <c r="G205" s="13">
        <f t="shared" si="5"/>
        <v>3.065172</v>
      </c>
      <c r="H205" s="43">
        <f t="shared" si="6"/>
        <v>3.065172</v>
      </c>
    </row>
    <row r="206" spans="1:8" x14ac:dyDescent="0.25">
      <c r="A206" s="14">
        <v>9788801021707</v>
      </c>
      <c r="B206" s="10" t="s">
        <v>188</v>
      </c>
      <c r="C206" s="11">
        <v>1</v>
      </c>
      <c r="D206" s="11">
        <v>2015</v>
      </c>
      <c r="E206" s="12">
        <v>15.259600000000001</v>
      </c>
      <c r="F206" s="17">
        <v>0.67</v>
      </c>
      <c r="G206" s="13">
        <f t="shared" si="5"/>
        <v>10.223932000000001</v>
      </c>
      <c r="H206" s="43">
        <f t="shared" si="6"/>
        <v>10.223932000000001</v>
      </c>
    </row>
    <row r="207" spans="1:8" x14ac:dyDescent="0.25">
      <c r="A207" s="14">
        <v>9788801011982</v>
      </c>
      <c r="B207" s="10" t="s">
        <v>189</v>
      </c>
      <c r="C207" s="11">
        <v>1</v>
      </c>
      <c r="D207" s="11">
        <v>2015</v>
      </c>
      <c r="E207" s="12">
        <v>5.3949999999999996</v>
      </c>
      <c r="F207" s="17">
        <v>0.67</v>
      </c>
      <c r="G207" s="13">
        <f t="shared" si="5"/>
        <v>3.6146500000000001</v>
      </c>
      <c r="H207" s="43">
        <f t="shared" si="6"/>
        <v>3.6146500000000001</v>
      </c>
    </row>
    <row r="208" spans="1:8" x14ac:dyDescent="0.25">
      <c r="A208" s="14">
        <v>9788820926380</v>
      </c>
      <c r="B208" s="10" t="s">
        <v>190</v>
      </c>
      <c r="C208" s="11">
        <v>1</v>
      </c>
      <c r="D208" s="11">
        <v>2016</v>
      </c>
      <c r="E208" s="12">
        <v>15</v>
      </c>
      <c r="F208" s="17">
        <v>1</v>
      </c>
      <c r="G208" s="13">
        <f t="shared" si="5"/>
        <v>15</v>
      </c>
      <c r="H208" s="43">
        <f t="shared" si="6"/>
        <v>15</v>
      </c>
    </row>
    <row r="209" spans="1:8" x14ac:dyDescent="0.25">
      <c r="A209" s="29">
        <v>9788821556609</v>
      </c>
      <c r="B209" s="19" t="s">
        <v>191</v>
      </c>
      <c r="C209" s="20">
        <v>4</v>
      </c>
      <c r="D209" s="20">
        <v>2013</v>
      </c>
      <c r="E209" s="21">
        <v>3.9</v>
      </c>
      <c r="F209" s="32">
        <v>0.1</v>
      </c>
      <c r="G209" s="22">
        <f t="shared" si="5"/>
        <v>0.39</v>
      </c>
      <c r="H209" s="43">
        <f t="shared" si="6"/>
        <v>1.56</v>
      </c>
    </row>
    <row r="210" spans="1:8" x14ac:dyDescent="0.25">
      <c r="A210" s="14">
        <v>9788864094632</v>
      </c>
      <c r="B210" s="10" t="s">
        <v>192</v>
      </c>
      <c r="C210" s="11">
        <v>2</v>
      </c>
      <c r="D210" s="11">
        <v>2016</v>
      </c>
      <c r="E210" s="12">
        <v>7.8</v>
      </c>
      <c r="F210" s="17">
        <v>1</v>
      </c>
      <c r="G210" s="13">
        <f t="shared" si="5"/>
        <v>7.8</v>
      </c>
      <c r="H210" s="43">
        <f t="shared" si="6"/>
        <v>15.6</v>
      </c>
    </row>
    <row r="211" spans="1:8" x14ac:dyDescent="0.25">
      <c r="A211" s="14">
        <v>9788886423519</v>
      </c>
      <c r="B211" s="19" t="s">
        <v>1450</v>
      </c>
      <c r="C211" s="15">
        <v>1873</v>
      </c>
      <c r="D211" s="11">
        <v>2002</v>
      </c>
      <c r="E211" s="16">
        <v>0.73</v>
      </c>
      <c r="F211" s="17">
        <v>0.1</v>
      </c>
      <c r="G211" s="18">
        <f t="shared" si="5"/>
        <v>7.2999999999999995E-2</v>
      </c>
      <c r="H211" s="43">
        <f t="shared" si="6"/>
        <v>136.72899999999998</v>
      </c>
    </row>
    <row r="212" spans="1:8" x14ac:dyDescent="0.25">
      <c r="A212" s="14">
        <v>9788861240674</v>
      </c>
      <c r="B212" s="10" t="s">
        <v>193</v>
      </c>
      <c r="C212" s="11">
        <v>10</v>
      </c>
      <c r="D212" s="11">
        <v>2015</v>
      </c>
      <c r="E212" s="12">
        <v>2.4213</v>
      </c>
      <c r="F212" s="17">
        <v>0.67</v>
      </c>
      <c r="G212" s="13">
        <f t="shared" si="5"/>
        <v>1.622271</v>
      </c>
      <c r="H212" s="43">
        <f t="shared" si="6"/>
        <v>16.222709999999999</v>
      </c>
    </row>
    <row r="213" spans="1:8" x14ac:dyDescent="0.25">
      <c r="A213" s="14">
        <v>9788801062168</v>
      </c>
      <c r="B213" s="10" t="s">
        <v>194</v>
      </c>
      <c r="C213" s="11">
        <v>3</v>
      </c>
      <c r="D213" s="11">
        <v>2016</v>
      </c>
      <c r="E213" s="12">
        <v>4.875</v>
      </c>
      <c r="F213" s="17">
        <v>1</v>
      </c>
      <c r="G213" s="13">
        <f t="shared" ref="G213:G284" si="7">E213*F213</f>
        <v>4.875</v>
      </c>
      <c r="H213" s="43">
        <f t="shared" si="6"/>
        <v>14.625</v>
      </c>
    </row>
    <row r="214" spans="1:8" x14ac:dyDescent="0.25">
      <c r="A214" s="14">
        <v>9788895983172</v>
      </c>
      <c r="B214" s="10" t="s">
        <v>1420</v>
      </c>
      <c r="C214" s="15">
        <v>573</v>
      </c>
      <c r="D214" s="11">
        <v>2013</v>
      </c>
      <c r="E214" s="16">
        <v>0.4</v>
      </c>
      <c r="F214" s="17">
        <v>0.1</v>
      </c>
      <c r="G214" s="18">
        <f t="shared" si="7"/>
        <v>4.0000000000000008E-2</v>
      </c>
      <c r="H214" s="43">
        <f t="shared" si="6"/>
        <v>22.920000000000005</v>
      </c>
    </row>
    <row r="215" spans="1:8" x14ac:dyDescent="0.25">
      <c r="A215" s="14">
        <v>9788810121139</v>
      </c>
      <c r="B215" s="10" t="s">
        <v>195</v>
      </c>
      <c r="C215" s="11">
        <v>1</v>
      </c>
      <c r="D215" s="11">
        <v>2014</v>
      </c>
      <c r="E215" s="12">
        <v>5.6923000000000004</v>
      </c>
      <c r="F215" s="17">
        <v>0.33</v>
      </c>
      <c r="G215" s="13">
        <f t="shared" si="7"/>
        <v>1.8784590000000001</v>
      </c>
      <c r="H215" s="43">
        <f t="shared" si="6"/>
        <v>1.8784590000000001</v>
      </c>
    </row>
    <row r="216" spans="1:8" x14ac:dyDescent="0.25">
      <c r="A216" s="14">
        <v>9788810121160</v>
      </c>
      <c r="B216" s="10" t="s">
        <v>196</v>
      </c>
      <c r="C216" s="11">
        <v>2</v>
      </c>
      <c r="D216" s="11">
        <v>2015</v>
      </c>
      <c r="E216" s="12">
        <v>5.54</v>
      </c>
      <c r="F216" s="17">
        <v>0.67</v>
      </c>
      <c r="G216" s="13">
        <f t="shared" si="7"/>
        <v>3.7118000000000002</v>
      </c>
      <c r="H216" s="43">
        <f t="shared" si="6"/>
        <v>7.4236000000000004</v>
      </c>
    </row>
    <row r="217" spans="1:8" x14ac:dyDescent="0.25">
      <c r="A217" s="14">
        <v>9788801056105</v>
      </c>
      <c r="B217" s="10" t="s">
        <v>197</v>
      </c>
      <c r="C217" s="11">
        <v>2</v>
      </c>
      <c r="D217" s="11">
        <v>2015</v>
      </c>
      <c r="E217" s="12">
        <v>5.2808000000000002</v>
      </c>
      <c r="F217" s="17">
        <v>0.67</v>
      </c>
      <c r="G217" s="13">
        <f t="shared" si="7"/>
        <v>3.5381360000000002</v>
      </c>
      <c r="H217" s="43">
        <f t="shared" si="6"/>
        <v>7.0762720000000003</v>
      </c>
    </row>
    <row r="218" spans="1:8" x14ac:dyDescent="0.25">
      <c r="A218" s="14">
        <v>9788801043495</v>
      </c>
      <c r="B218" s="10" t="s">
        <v>198</v>
      </c>
      <c r="C218" s="11">
        <v>2</v>
      </c>
      <c r="D218" s="11">
        <v>2016</v>
      </c>
      <c r="E218" s="12">
        <v>2.2749999999999999</v>
      </c>
      <c r="F218" s="17">
        <v>1</v>
      </c>
      <c r="G218" s="13">
        <f t="shared" si="7"/>
        <v>2.2749999999999999</v>
      </c>
      <c r="H218" s="43">
        <f t="shared" si="6"/>
        <v>4.55</v>
      </c>
    </row>
    <row r="219" spans="1:8" x14ac:dyDescent="0.25">
      <c r="A219" s="14">
        <v>9788801043501</v>
      </c>
      <c r="B219" s="10" t="s">
        <v>199</v>
      </c>
      <c r="C219" s="11">
        <v>1</v>
      </c>
      <c r="D219" s="11">
        <v>2016</v>
      </c>
      <c r="E219" s="12">
        <v>2.2749999999999999</v>
      </c>
      <c r="F219" s="17">
        <v>1</v>
      </c>
      <c r="G219" s="13">
        <f t="shared" si="7"/>
        <v>2.2749999999999999</v>
      </c>
      <c r="H219" s="43">
        <f t="shared" si="6"/>
        <v>2.2749999999999999</v>
      </c>
    </row>
    <row r="220" spans="1:8" x14ac:dyDescent="0.25">
      <c r="A220" s="14">
        <v>9788801033540</v>
      </c>
      <c r="B220" s="10" t="s">
        <v>200</v>
      </c>
      <c r="C220" s="11">
        <v>1</v>
      </c>
      <c r="D220" s="11">
        <v>2016</v>
      </c>
      <c r="E220" s="12">
        <v>2.2749999999999999</v>
      </c>
      <c r="F220" s="17">
        <v>1</v>
      </c>
      <c r="G220" s="13">
        <f t="shared" si="7"/>
        <v>2.2749999999999999</v>
      </c>
      <c r="H220" s="43">
        <f t="shared" si="6"/>
        <v>2.2749999999999999</v>
      </c>
    </row>
    <row r="221" spans="1:8" x14ac:dyDescent="0.25">
      <c r="A221" s="14">
        <v>9788801035711</v>
      </c>
      <c r="B221" s="10" t="s">
        <v>201</v>
      </c>
      <c r="C221" s="11">
        <v>2</v>
      </c>
      <c r="D221" s="11">
        <v>2016</v>
      </c>
      <c r="E221" s="12">
        <v>2.2749999999999999</v>
      </c>
      <c r="F221" s="17">
        <v>1</v>
      </c>
      <c r="G221" s="13">
        <f t="shared" si="7"/>
        <v>2.2749999999999999</v>
      </c>
      <c r="H221" s="43">
        <f t="shared" si="6"/>
        <v>4.55</v>
      </c>
    </row>
    <row r="222" spans="1:8" x14ac:dyDescent="0.25">
      <c r="A222" s="14">
        <v>9788801035728</v>
      </c>
      <c r="B222" s="10" t="s">
        <v>202</v>
      </c>
      <c r="C222" s="11">
        <v>2</v>
      </c>
      <c r="D222" s="11">
        <v>2016</v>
      </c>
      <c r="E222" s="12">
        <v>2.2749999999999999</v>
      </c>
      <c r="F222" s="17">
        <v>1</v>
      </c>
      <c r="G222" s="13">
        <f t="shared" si="7"/>
        <v>2.2749999999999999</v>
      </c>
      <c r="H222" s="43">
        <f t="shared" si="6"/>
        <v>4.55</v>
      </c>
    </row>
    <row r="223" spans="1:8" x14ac:dyDescent="0.25">
      <c r="A223" s="14">
        <v>9788801035735</v>
      </c>
      <c r="B223" s="10" t="s">
        <v>203</v>
      </c>
      <c r="C223" s="11">
        <v>1</v>
      </c>
      <c r="D223" s="11">
        <v>2016</v>
      </c>
      <c r="E223" s="12">
        <v>2.2749999999999999</v>
      </c>
      <c r="F223" s="17">
        <v>1</v>
      </c>
      <c r="G223" s="13">
        <f t="shared" si="7"/>
        <v>2.2749999999999999</v>
      </c>
      <c r="H223" s="43">
        <f t="shared" si="6"/>
        <v>2.2749999999999999</v>
      </c>
    </row>
    <row r="224" spans="1:8" x14ac:dyDescent="0.25">
      <c r="A224" s="14">
        <v>9788801043488</v>
      </c>
      <c r="B224" s="10" t="s">
        <v>204</v>
      </c>
      <c r="C224" s="11">
        <v>2</v>
      </c>
      <c r="D224" s="11">
        <v>2016</v>
      </c>
      <c r="E224" s="12">
        <v>2.2749999999999999</v>
      </c>
      <c r="F224" s="17">
        <v>1</v>
      </c>
      <c r="G224" s="13">
        <f t="shared" si="7"/>
        <v>2.2749999999999999</v>
      </c>
      <c r="H224" s="43">
        <f t="shared" si="6"/>
        <v>4.55</v>
      </c>
    </row>
    <row r="225" spans="1:8" x14ac:dyDescent="0.25">
      <c r="A225" s="14">
        <v>9788801033533</v>
      </c>
      <c r="B225" s="10" t="s">
        <v>205</v>
      </c>
      <c r="C225" s="11">
        <v>1</v>
      </c>
      <c r="D225" s="11">
        <v>2016</v>
      </c>
      <c r="E225" s="12">
        <v>2.2749999999999999</v>
      </c>
      <c r="F225" s="17">
        <v>1</v>
      </c>
      <c r="G225" s="13">
        <f t="shared" si="7"/>
        <v>2.2749999999999999</v>
      </c>
      <c r="H225" s="43">
        <f t="shared" si="6"/>
        <v>2.2749999999999999</v>
      </c>
    </row>
    <row r="226" spans="1:8" s="8" customFormat="1" x14ac:dyDescent="0.25">
      <c r="A226" s="29">
        <v>9788801042894</v>
      </c>
      <c r="B226" s="19" t="s">
        <v>206</v>
      </c>
      <c r="C226" s="20">
        <v>3</v>
      </c>
      <c r="D226" s="20">
        <v>2015</v>
      </c>
      <c r="E226" s="21">
        <v>3.25</v>
      </c>
      <c r="F226" s="32">
        <v>0.67</v>
      </c>
      <c r="G226" s="22">
        <f t="shared" si="7"/>
        <v>2.1775000000000002</v>
      </c>
      <c r="H226" s="43">
        <f t="shared" si="6"/>
        <v>6.5325000000000006</v>
      </c>
    </row>
    <row r="227" spans="1:8" ht="14.25" customHeight="1" x14ac:dyDescent="0.25">
      <c r="A227" s="14">
        <v>9788882849542</v>
      </c>
      <c r="B227" s="10" t="s">
        <v>207</v>
      </c>
      <c r="C227" s="11">
        <v>1</v>
      </c>
      <c r="D227" s="11">
        <v>2016</v>
      </c>
      <c r="E227" s="12">
        <v>9</v>
      </c>
      <c r="F227" s="17">
        <v>1</v>
      </c>
      <c r="G227" s="13">
        <f t="shared" si="7"/>
        <v>9</v>
      </c>
      <c r="H227" s="43">
        <f t="shared" si="6"/>
        <v>9</v>
      </c>
    </row>
    <row r="228" spans="1:8" x14ac:dyDescent="0.25">
      <c r="A228" s="14">
        <v>9788801051018</v>
      </c>
      <c r="B228" s="10" t="s">
        <v>208</v>
      </c>
      <c r="C228" s="11">
        <v>7</v>
      </c>
      <c r="D228" s="11">
        <v>2015</v>
      </c>
      <c r="E228" s="12">
        <v>4.55</v>
      </c>
      <c r="F228" s="17">
        <v>0.67</v>
      </c>
      <c r="G228" s="13">
        <f t="shared" si="7"/>
        <v>3.0485000000000002</v>
      </c>
      <c r="H228" s="43">
        <f t="shared" si="6"/>
        <v>21.339500000000001</v>
      </c>
    </row>
    <row r="229" spans="1:8" x14ac:dyDescent="0.25">
      <c r="A229" s="14">
        <v>9788810613399</v>
      </c>
      <c r="B229" s="10" t="s">
        <v>209</v>
      </c>
      <c r="C229" s="11">
        <v>1</v>
      </c>
      <c r="D229" s="11">
        <v>2016</v>
      </c>
      <c r="E229" s="12">
        <v>12.76</v>
      </c>
      <c r="F229" s="17">
        <v>1</v>
      </c>
      <c r="G229" s="13">
        <f t="shared" si="7"/>
        <v>12.76</v>
      </c>
      <c r="H229" s="43">
        <f t="shared" si="6"/>
        <v>12.76</v>
      </c>
    </row>
    <row r="230" spans="1:8" x14ac:dyDescent="0.25">
      <c r="A230" s="14">
        <v>9788801028560</v>
      </c>
      <c r="B230" s="10" t="s">
        <v>210</v>
      </c>
      <c r="C230" s="11">
        <v>1</v>
      </c>
      <c r="D230" s="11">
        <v>2015</v>
      </c>
      <c r="E230" s="12">
        <v>9.4250000000000007</v>
      </c>
      <c r="F230" s="17">
        <v>0.67</v>
      </c>
      <c r="G230" s="13">
        <f t="shared" si="7"/>
        <v>6.314750000000001</v>
      </c>
      <c r="H230" s="43">
        <f t="shared" si="6"/>
        <v>6.314750000000001</v>
      </c>
    </row>
    <row r="231" spans="1:8" x14ac:dyDescent="0.25">
      <c r="A231" s="14">
        <v>9788886423748</v>
      </c>
      <c r="B231" s="10" t="s">
        <v>1421</v>
      </c>
      <c r="C231" s="15">
        <v>77</v>
      </c>
      <c r="D231" s="11">
        <v>2008</v>
      </c>
      <c r="E231" s="16">
        <v>1.3746</v>
      </c>
      <c r="F231" s="17">
        <v>0.1</v>
      </c>
      <c r="G231" s="18">
        <f t="shared" si="7"/>
        <v>0.13746</v>
      </c>
      <c r="H231" s="43">
        <f t="shared" si="6"/>
        <v>10.58442</v>
      </c>
    </row>
    <row r="232" spans="1:8" x14ac:dyDescent="0.25">
      <c r="A232" s="14">
        <v>9788886423816</v>
      </c>
      <c r="B232" s="10" t="s">
        <v>1422</v>
      </c>
      <c r="C232" s="15">
        <v>223</v>
      </c>
      <c r="D232" s="11">
        <v>2008</v>
      </c>
      <c r="E232" s="16">
        <v>1.3788</v>
      </c>
      <c r="F232" s="17">
        <v>0.1</v>
      </c>
      <c r="G232" s="18">
        <f t="shared" si="7"/>
        <v>0.13788</v>
      </c>
      <c r="H232" s="43">
        <f t="shared" si="6"/>
        <v>30.747240000000001</v>
      </c>
    </row>
    <row r="233" spans="1:8" x14ac:dyDescent="0.25">
      <c r="A233" s="14">
        <v>33</v>
      </c>
      <c r="B233" s="10" t="s">
        <v>1423</v>
      </c>
      <c r="C233" s="15">
        <v>16</v>
      </c>
      <c r="D233" s="11">
        <v>2006</v>
      </c>
      <c r="E233" s="16">
        <v>1.37</v>
      </c>
      <c r="F233" s="17">
        <v>0.1</v>
      </c>
      <c r="G233" s="18">
        <f t="shared" si="7"/>
        <v>0.13700000000000001</v>
      </c>
      <c r="H233" s="43">
        <f t="shared" si="6"/>
        <v>2.1920000000000002</v>
      </c>
    </row>
    <row r="234" spans="1:8" x14ac:dyDescent="0.25">
      <c r="A234" s="14">
        <v>9788801051001</v>
      </c>
      <c r="B234" s="10" t="s">
        <v>211</v>
      </c>
      <c r="C234" s="11">
        <v>3</v>
      </c>
      <c r="D234" s="11">
        <v>2015</v>
      </c>
      <c r="E234" s="12">
        <v>4.55</v>
      </c>
      <c r="F234" s="17">
        <v>0.67</v>
      </c>
      <c r="G234" s="13">
        <f t="shared" si="7"/>
        <v>3.0485000000000002</v>
      </c>
      <c r="H234" s="43">
        <f t="shared" si="6"/>
        <v>9.1455000000000002</v>
      </c>
    </row>
    <row r="235" spans="1:8" x14ac:dyDescent="0.25">
      <c r="A235" s="14">
        <v>9788801051865</v>
      </c>
      <c r="B235" s="10" t="s">
        <v>212</v>
      </c>
      <c r="C235" s="11">
        <v>3</v>
      </c>
      <c r="D235" s="11">
        <v>2015</v>
      </c>
      <c r="E235" s="12">
        <v>4.5579000000000001</v>
      </c>
      <c r="F235" s="17">
        <v>0.67</v>
      </c>
      <c r="G235" s="13">
        <f t="shared" si="7"/>
        <v>3.0537930000000002</v>
      </c>
      <c r="H235" s="43">
        <f t="shared" si="6"/>
        <v>9.1613790000000002</v>
      </c>
    </row>
    <row r="236" spans="1:8" x14ac:dyDescent="0.25">
      <c r="A236" s="14">
        <v>9788801051872</v>
      </c>
      <c r="B236" s="10" t="s">
        <v>213</v>
      </c>
      <c r="C236" s="11">
        <v>3</v>
      </c>
      <c r="D236" s="11">
        <v>2015</v>
      </c>
      <c r="E236" s="12">
        <v>4.5579000000000001</v>
      </c>
      <c r="F236" s="17">
        <v>0.67</v>
      </c>
      <c r="G236" s="13">
        <f t="shared" si="7"/>
        <v>3.0537930000000002</v>
      </c>
      <c r="H236" s="43">
        <f t="shared" si="6"/>
        <v>9.1613790000000002</v>
      </c>
    </row>
    <row r="237" spans="1:8" x14ac:dyDescent="0.25">
      <c r="A237" s="14">
        <v>9788886423656</v>
      </c>
      <c r="B237" s="10" t="s">
        <v>1424</v>
      </c>
      <c r="C237" s="15">
        <v>773</v>
      </c>
      <c r="D237" s="11">
        <v>2008</v>
      </c>
      <c r="E237" s="16">
        <v>1.264</v>
      </c>
      <c r="F237" s="17">
        <v>0.1</v>
      </c>
      <c r="G237" s="18">
        <f t="shared" si="7"/>
        <v>0.12640000000000001</v>
      </c>
      <c r="H237" s="43">
        <f t="shared" si="6"/>
        <v>97.707200000000014</v>
      </c>
    </row>
    <row r="238" spans="1:8" x14ac:dyDescent="0.25">
      <c r="A238" s="14">
        <v>9788895983011</v>
      </c>
      <c r="B238" s="10" t="s">
        <v>1425</v>
      </c>
      <c r="C238" s="15">
        <v>847</v>
      </c>
      <c r="D238" s="11">
        <v>2009</v>
      </c>
      <c r="E238" s="16">
        <v>1.6</v>
      </c>
      <c r="F238" s="17">
        <v>0.1</v>
      </c>
      <c r="G238" s="18">
        <f t="shared" si="7"/>
        <v>0.16000000000000003</v>
      </c>
      <c r="H238" s="43">
        <f t="shared" si="6"/>
        <v>135.52000000000004</v>
      </c>
    </row>
    <row r="239" spans="1:8" x14ac:dyDescent="0.25">
      <c r="A239" s="14">
        <v>9788895983189</v>
      </c>
      <c r="B239" s="10" t="s">
        <v>1426</v>
      </c>
      <c r="C239" s="15">
        <v>1315</v>
      </c>
      <c r="D239" s="11">
        <v>2014</v>
      </c>
      <c r="E239" s="16">
        <v>3.46</v>
      </c>
      <c r="F239" s="17">
        <v>0.33</v>
      </c>
      <c r="G239" s="18">
        <f>E239*F239</f>
        <v>1.1418000000000001</v>
      </c>
      <c r="H239" s="43">
        <f t="shared" si="6"/>
        <v>1501.4670000000001</v>
      </c>
    </row>
    <row r="240" spans="1:8" x14ac:dyDescent="0.25">
      <c r="A240" s="14">
        <v>8019118020444</v>
      </c>
      <c r="B240" s="10" t="s">
        <v>214</v>
      </c>
      <c r="C240" s="11">
        <v>1</v>
      </c>
      <c r="D240" s="11">
        <v>2016</v>
      </c>
      <c r="E240" s="12">
        <v>7.4550000000000001</v>
      </c>
      <c r="F240" s="17">
        <v>1</v>
      </c>
      <c r="G240" s="13">
        <f t="shared" si="7"/>
        <v>7.4550000000000001</v>
      </c>
      <c r="H240" s="43">
        <f t="shared" si="6"/>
        <v>7.4550000000000001</v>
      </c>
    </row>
    <row r="241" spans="1:8" x14ac:dyDescent="0.25">
      <c r="A241" s="14">
        <v>8019118110695</v>
      </c>
      <c r="B241" s="10" t="s">
        <v>215</v>
      </c>
      <c r="C241" s="11">
        <v>132</v>
      </c>
      <c r="D241" s="11">
        <v>2015</v>
      </c>
      <c r="E241" s="12">
        <v>0.15959999999999999</v>
      </c>
      <c r="F241" s="17">
        <v>0.67</v>
      </c>
      <c r="G241" s="13">
        <f t="shared" si="7"/>
        <v>0.106932</v>
      </c>
      <c r="H241" s="43">
        <f t="shared" si="6"/>
        <v>14.115024</v>
      </c>
    </row>
    <row r="242" spans="1:8" x14ac:dyDescent="0.25">
      <c r="A242" s="14">
        <v>9788820998165</v>
      </c>
      <c r="B242" s="10" t="s">
        <v>216</v>
      </c>
      <c r="C242" s="11">
        <v>1</v>
      </c>
      <c r="D242" s="11">
        <v>2016</v>
      </c>
      <c r="E242" s="12">
        <v>2.68</v>
      </c>
      <c r="F242" s="17">
        <v>1</v>
      </c>
      <c r="G242" s="13">
        <f t="shared" si="7"/>
        <v>2.68</v>
      </c>
      <c r="H242" s="43">
        <f t="shared" si="6"/>
        <v>2.68</v>
      </c>
    </row>
    <row r="243" spans="1:8" x14ac:dyDescent="0.25">
      <c r="A243" s="14">
        <v>9788801059694</v>
      </c>
      <c r="B243" s="10" t="s">
        <v>217</v>
      </c>
      <c r="C243" s="11">
        <v>13</v>
      </c>
      <c r="D243" s="11">
        <v>2016</v>
      </c>
      <c r="E243" s="12">
        <v>3</v>
      </c>
      <c r="F243" s="17">
        <v>1</v>
      </c>
      <c r="G243" s="13">
        <f t="shared" si="7"/>
        <v>3</v>
      </c>
      <c r="H243" s="43">
        <f t="shared" si="6"/>
        <v>39</v>
      </c>
    </row>
    <row r="244" spans="1:8" x14ac:dyDescent="0.25">
      <c r="A244" s="14">
        <v>9788801055887</v>
      </c>
      <c r="B244" s="10" t="s">
        <v>218</v>
      </c>
      <c r="C244" s="11">
        <v>2</v>
      </c>
      <c r="D244" s="11">
        <v>2016</v>
      </c>
      <c r="E244" s="12">
        <v>2.2749999999999999</v>
      </c>
      <c r="F244" s="17">
        <v>1</v>
      </c>
      <c r="G244" s="13">
        <f t="shared" si="7"/>
        <v>2.2749999999999999</v>
      </c>
      <c r="H244" s="43">
        <f t="shared" si="6"/>
        <v>4.55</v>
      </c>
    </row>
    <row r="245" spans="1:8" x14ac:dyDescent="0.25">
      <c r="A245" s="14">
        <v>9788821599125</v>
      </c>
      <c r="B245" s="10" t="s">
        <v>219</v>
      </c>
      <c r="C245" s="11">
        <v>2</v>
      </c>
      <c r="D245" s="11">
        <v>2016</v>
      </c>
      <c r="E245" s="12">
        <v>9.7149999999999999</v>
      </c>
      <c r="F245" s="17">
        <v>1</v>
      </c>
      <c r="G245" s="13">
        <f t="shared" si="7"/>
        <v>9.7149999999999999</v>
      </c>
      <c r="H245" s="43">
        <f t="shared" si="6"/>
        <v>19.43</v>
      </c>
    </row>
    <row r="246" spans="1:8" x14ac:dyDescent="0.25">
      <c r="A246" s="14">
        <v>9788801056617</v>
      </c>
      <c r="B246" s="10" t="s">
        <v>220</v>
      </c>
      <c r="C246" s="11">
        <v>1</v>
      </c>
      <c r="D246" s="11">
        <v>2014</v>
      </c>
      <c r="E246" s="12">
        <v>3.3172999999999999</v>
      </c>
      <c r="F246" s="17">
        <v>0.33</v>
      </c>
      <c r="G246" s="13">
        <f t="shared" si="7"/>
        <v>1.0947089999999999</v>
      </c>
      <c r="H246" s="43">
        <f t="shared" si="6"/>
        <v>1.0947089999999999</v>
      </c>
    </row>
    <row r="247" spans="1:8" x14ac:dyDescent="0.25">
      <c r="A247" s="14">
        <v>3399240166957</v>
      </c>
      <c r="B247" s="10" t="s">
        <v>221</v>
      </c>
      <c r="C247" s="11">
        <v>1</v>
      </c>
      <c r="D247" s="11">
        <v>2016</v>
      </c>
      <c r="E247" s="12">
        <v>5.6769999999999996</v>
      </c>
      <c r="F247" s="17">
        <v>1</v>
      </c>
      <c r="G247" s="13">
        <f t="shared" si="7"/>
        <v>5.6769999999999996</v>
      </c>
      <c r="H247" s="43">
        <f t="shared" si="6"/>
        <v>5.6769999999999996</v>
      </c>
    </row>
    <row r="248" spans="1:8" x14ac:dyDescent="0.25">
      <c r="A248" s="14">
        <v>9788801056532</v>
      </c>
      <c r="B248" s="10" t="s">
        <v>222</v>
      </c>
      <c r="C248" s="11">
        <v>4</v>
      </c>
      <c r="D248" s="11">
        <v>2014</v>
      </c>
      <c r="E248" s="12">
        <v>6.6345999999999998</v>
      </c>
      <c r="F248" s="17">
        <v>0.33</v>
      </c>
      <c r="G248" s="13">
        <f t="shared" si="7"/>
        <v>2.1894179999999999</v>
      </c>
      <c r="H248" s="43">
        <f t="shared" si="6"/>
        <v>8.7576719999999995</v>
      </c>
    </row>
    <row r="249" spans="1:8" x14ac:dyDescent="0.25">
      <c r="A249" s="14">
        <v>9788801037258</v>
      </c>
      <c r="B249" s="10" t="s">
        <v>223</v>
      </c>
      <c r="C249" s="11">
        <v>1</v>
      </c>
      <c r="D249" s="11">
        <v>2015</v>
      </c>
      <c r="E249" s="12">
        <v>9.1</v>
      </c>
      <c r="F249" s="17">
        <v>0.67</v>
      </c>
      <c r="G249" s="13">
        <f t="shared" si="7"/>
        <v>6.0970000000000004</v>
      </c>
      <c r="H249" s="43">
        <f t="shared" si="6"/>
        <v>6.0970000000000004</v>
      </c>
    </row>
    <row r="250" spans="1:8" x14ac:dyDescent="0.25">
      <c r="A250" s="14">
        <v>9788801022247</v>
      </c>
      <c r="B250" s="10" t="s">
        <v>224</v>
      </c>
      <c r="C250" s="11">
        <v>1</v>
      </c>
      <c r="D250" s="11">
        <v>2014</v>
      </c>
      <c r="E250" s="12">
        <v>3.9807999999999999</v>
      </c>
      <c r="F250" s="17">
        <v>0.33</v>
      </c>
      <c r="G250" s="13">
        <f t="shared" si="7"/>
        <v>1.3136639999999999</v>
      </c>
      <c r="H250" s="43">
        <f t="shared" si="6"/>
        <v>1.3136639999999999</v>
      </c>
    </row>
    <row r="251" spans="1:8" x14ac:dyDescent="0.25">
      <c r="A251" s="14">
        <v>9788801057911</v>
      </c>
      <c r="B251" s="10" t="s">
        <v>225</v>
      </c>
      <c r="C251" s="11">
        <v>9</v>
      </c>
      <c r="D251" s="11">
        <v>2015</v>
      </c>
      <c r="E251" s="12">
        <v>3.2216</v>
      </c>
      <c r="F251" s="17">
        <v>0.67</v>
      </c>
      <c r="G251" s="13">
        <f t="shared" si="7"/>
        <v>2.1584720000000002</v>
      </c>
      <c r="H251" s="43">
        <f t="shared" si="6"/>
        <v>19.426248000000001</v>
      </c>
    </row>
    <row r="252" spans="1:8" s="8" customFormat="1" x14ac:dyDescent="0.25">
      <c r="A252" s="29">
        <v>9788861241534</v>
      </c>
      <c r="B252" s="19" t="s">
        <v>226</v>
      </c>
      <c r="C252" s="20">
        <v>3</v>
      </c>
      <c r="D252" s="20">
        <v>2016</v>
      </c>
      <c r="E252" s="21">
        <v>2.4500000000000002</v>
      </c>
      <c r="F252" s="32">
        <v>1</v>
      </c>
      <c r="G252" s="22">
        <f t="shared" si="7"/>
        <v>2.4500000000000002</v>
      </c>
      <c r="H252" s="43">
        <f t="shared" si="6"/>
        <v>7.3500000000000005</v>
      </c>
    </row>
    <row r="253" spans="1:8" x14ac:dyDescent="0.25">
      <c r="A253" s="14">
        <v>9788810513460</v>
      </c>
      <c r="B253" s="10" t="s">
        <v>227</v>
      </c>
      <c r="C253" s="11">
        <v>1</v>
      </c>
      <c r="D253" s="11">
        <v>2015</v>
      </c>
      <c r="E253" s="12">
        <v>10.6731</v>
      </c>
      <c r="F253" s="17">
        <v>0.67</v>
      </c>
      <c r="G253" s="13">
        <f t="shared" si="7"/>
        <v>7.1509770000000001</v>
      </c>
      <c r="H253" s="43">
        <f t="shared" si="6"/>
        <v>7.1509770000000001</v>
      </c>
    </row>
    <row r="254" spans="1:8" x14ac:dyDescent="0.25">
      <c r="A254" s="14">
        <v>8013147482082</v>
      </c>
      <c r="B254" s="10" t="s">
        <v>228</v>
      </c>
      <c r="C254" s="11">
        <v>1</v>
      </c>
      <c r="D254" s="11">
        <v>2014</v>
      </c>
      <c r="E254" s="12">
        <v>6.0861000000000001</v>
      </c>
      <c r="F254" s="17">
        <v>0.33</v>
      </c>
      <c r="G254" s="13">
        <f t="shared" si="7"/>
        <v>2.008413</v>
      </c>
      <c r="H254" s="43">
        <f t="shared" si="6"/>
        <v>2.008413</v>
      </c>
    </row>
    <row r="255" spans="1:8" x14ac:dyDescent="0.25">
      <c r="A255" s="14">
        <v>9788810231142</v>
      </c>
      <c r="B255" s="10" t="s">
        <v>229</v>
      </c>
      <c r="C255" s="11">
        <v>1</v>
      </c>
      <c r="D255" s="11">
        <v>2016</v>
      </c>
      <c r="E255" s="12">
        <v>45.43</v>
      </c>
      <c r="F255" s="17">
        <v>1</v>
      </c>
      <c r="G255" s="13">
        <f t="shared" si="7"/>
        <v>45.43</v>
      </c>
      <c r="H255" s="43">
        <f t="shared" si="6"/>
        <v>45.43</v>
      </c>
    </row>
    <row r="256" spans="1:8" x14ac:dyDescent="0.25">
      <c r="A256" s="14">
        <v>9788801069020</v>
      </c>
      <c r="B256" s="10" t="s">
        <v>230</v>
      </c>
      <c r="C256" s="11">
        <v>1</v>
      </c>
      <c r="D256" s="11">
        <v>2014</v>
      </c>
      <c r="E256" s="12">
        <v>3.3172999999999999</v>
      </c>
      <c r="F256" s="17">
        <v>0.33</v>
      </c>
      <c r="G256" s="13">
        <f t="shared" si="7"/>
        <v>1.0947089999999999</v>
      </c>
      <c r="H256" s="43">
        <f t="shared" si="6"/>
        <v>1.0947089999999999</v>
      </c>
    </row>
    <row r="257" spans="1:8" x14ac:dyDescent="0.25">
      <c r="A257" s="14">
        <v>9788810503577</v>
      </c>
      <c r="B257" s="10" t="s">
        <v>231</v>
      </c>
      <c r="C257" s="11">
        <v>1</v>
      </c>
      <c r="D257" s="11">
        <v>2016</v>
      </c>
      <c r="E257" s="12">
        <v>49.81</v>
      </c>
      <c r="F257" s="17">
        <v>1</v>
      </c>
      <c r="G257" s="13">
        <f t="shared" si="7"/>
        <v>49.81</v>
      </c>
      <c r="H257" s="43">
        <f t="shared" si="6"/>
        <v>49.81</v>
      </c>
    </row>
    <row r="258" spans="1:8" x14ac:dyDescent="0.25">
      <c r="A258" s="14">
        <v>9788882274320</v>
      </c>
      <c r="B258" s="10" t="s">
        <v>232</v>
      </c>
      <c r="C258" s="11">
        <v>1</v>
      </c>
      <c r="D258" s="11">
        <v>2015</v>
      </c>
      <c r="E258" s="12">
        <v>7</v>
      </c>
      <c r="F258" s="17">
        <v>0.67</v>
      </c>
      <c r="G258" s="13">
        <f t="shared" si="7"/>
        <v>4.6900000000000004</v>
      </c>
      <c r="H258" s="43">
        <f t="shared" si="6"/>
        <v>4.6900000000000004</v>
      </c>
    </row>
    <row r="259" spans="1:8" x14ac:dyDescent="0.25">
      <c r="A259" s="14">
        <v>9788868941352</v>
      </c>
      <c r="B259" s="10" t="s">
        <v>233</v>
      </c>
      <c r="C259" s="11">
        <v>1</v>
      </c>
      <c r="D259" s="11">
        <v>2016</v>
      </c>
      <c r="E259" s="12">
        <v>1.75</v>
      </c>
      <c r="F259" s="17">
        <v>1</v>
      </c>
      <c r="G259" s="13">
        <f t="shared" si="7"/>
        <v>1.75</v>
      </c>
      <c r="H259" s="43">
        <f t="shared" si="6"/>
        <v>1.75</v>
      </c>
    </row>
    <row r="260" spans="1:8" x14ac:dyDescent="0.25">
      <c r="A260" s="14">
        <v>9788839908728</v>
      </c>
      <c r="B260" s="10" t="s">
        <v>234</v>
      </c>
      <c r="C260" s="11">
        <v>1</v>
      </c>
      <c r="D260" s="11">
        <v>2014</v>
      </c>
      <c r="E260" s="12">
        <v>14.3</v>
      </c>
      <c r="F260" s="17">
        <v>0.33</v>
      </c>
      <c r="G260" s="13">
        <f t="shared" si="7"/>
        <v>4.7190000000000003</v>
      </c>
      <c r="H260" s="43">
        <f t="shared" ref="H260:H323" si="8">G260*C260</f>
        <v>4.7190000000000003</v>
      </c>
    </row>
    <row r="261" spans="1:8" x14ac:dyDescent="0.25">
      <c r="A261" s="14">
        <v>9788801069044</v>
      </c>
      <c r="B261" s="10" t="s">
        <v>235</v>
      </c>
      <c r="C261" s="11">
        <v>1</v>
      </c>
      <c r="D261" s="11">
        <v>2014</v>
      </c>
      <c r="E261" s="12">
        <v>1.9903999999999999</v>
      </c>
      <c r="F261" s="17">
        <v>0.33</v>
      </c>
      <c r="G261" s="13">
        <f t="shared" si="7"/>
        <v>0.65683199999999997</v>
      </c>
      <c r="H261" s="43">
        <f t="shared" si="8"/>
        <v>0.65683199999999997</v>
      </c>
    </row>
    <row r="262" spans="1:8" x14ac:dyDescent="0.25">
      <c r="A262" s="14">
        <v>9788801048704</v>
      </c>
      <c r="B262" s="10" t="s">
        <v>236</v>
      </c>
      <c r="C262" s="11">
        <v>3</v>
      </c>
      <c r="D262" s="11">
        <v>2014</v>
      </c>
      <c r="E262" s="12">
        <v>2.6537999999999999</v>
      </c>
      <c r="F262" s="17">
        <v>0.33</v>
      </c>
      <c r="G262" s="13">
        <f t="shared" si="7"/>
        <v>0.87575400000000003</v>
      </c>
      <c r="H262" s="43">
        <f t="shared" si="8"/>
        <v>2.627262</v>
      </c>
    </row>
    <row r="263" spans="1:8" x14ac:dyDescent="0.25">
      <c r="A263" s="14">
        <v>9788831502030</v>
      </c>
      <c r="B263" s="10" t="s">
        <v>237</v>
      </c>
      <c r="C263" s="11">
        <v>8</v>
      </c>
      <c r="D263" s="11">
        <v>2016</v>
      </c>
      <c r="E263" s="12">
        <v>2.0099999999999998</v>
      </c>
      <c r="F263" s="17">
        <v>1</v>
      </c>
      <c r="G263" s="13">
        <f t="shared" si="7"/>
        <v>2.0099999999999998</v>
      </c>
      <c r="H263" s="43">
        <f t="shared" si="8"/>
        <v>16.079999999999998</v>
      </c>
    </row>
    <row r="264" spans="1:8" x14ac:dyDescent="0.25">
      <c r="A264" s="14">
        <v>9788801058062</v>
      </c>
      <c r="B264" s="10" t="s">
        <v>238</v>
      </c>
      <c r="C264" s="11">
        <v>2</v>
      </c>
      <c r="D264" s="11">
        <v>2015</v>
      </c>
      <c r="E264" s="12">
        <v>5.9105999999999996</v>
      </c>
      <c r="F264" s="17">
        <v>0.67</v>
      </c>
      <c r="G264" s="13">
        <f t="shared" si="7"/>
        <v>3.960102</v>
      </c>
      <c r="H264" s="43">
        <f t="shared" si="8"/>
        <v>7.920204</v>
      </c>
    </row>
    <row r="265" spans="1:8" x14ac:dyDescent="0.25">
      <c r="A265" s="14">
        <v>9788801054231</v>
      </c>
      <c r="B265" s="10" t="s">
        <v>239</v>
      </c>
      <c r="C265" s="11">
        <v>2</v>
      </c>
      <c r="D265" s="11">
        <v>2016</v>
      </c>
      <c r="E265" s="12">
        <v>3.25</v>
      </c>
      <c r="F265" s="17">
        <v>1</v>
      </c>
      <c r="G265" s="13">
        <f t="shared" si="7"/>
        <v>3.25</v>
      </c>
      <c r="H265" s="43">
        <f t="shared" si="8"/>
        <v>6.5</v>
      </c>
    </row>
    <row r="266" spans="1:8" x14ac:dyDescent="0.25">
      <c r="A266" s="14">
        <v>9788869290251</v>
      </c>
      <c r="B266" s="10" t="s">
        <v>240</v>
      </c>
      <c r="C266" s="11">
        <v>1</v>
      </c>
      <c r="D266" s="11">
        <v>2015</v>
      </c>
      <c r="E266" s="12">
        <v>6.5</v>
      </c>
      <c r="F266" s="17">
        <v>0.67</v>
      </c>
      <c r="G266" s="13">
        <f t="shared" si="7"/>
        <v>4.3550000000000004</v>
      </c>
      <c r="H266" s="43">
        <f t="shared" si="8"/>
        <v>4.3550000000000004</v>
      </c>
    </row>
    <row r="267" spans="1:8" x14ac:dyDescent="0.25">
      <c r="A267" s="14">
        <v>9788869290244</v>
      </c>
      <c r="B267" s="10" t="s">
        <v>241</v>
      </c>
      <c r="C267" s="11">
        <v>1</v>
      </c>
      <c r="D267" s="11">
        <v>2015</v>
      </c>
      <c r="E267" s="12">
        <v>5.85</v>
      </c>
      <c r="F267" s="17">
        <v>0.67</v>
      </c>
      <c r="G267" s="13">
        <f t="shared" si="7"/>
        <v>3.9195000000000002</v>
      </c>
      <c r="H267" s="43">
        <f t="shared" si="8"/>
        <v>3.9195000000000002</v>
      </c>
    </row>
    <row r="268" spans="1:8" x14ac:dyDescent="0.25">
      <c r="A268" s="14">
        <v>9788851406639</v>
      </c>
      <c r="B268" s="10" t="s">
        <v>242</v>
      </c>
      <c r="C268" s="11">
        <v>1</v>
      </c>
      <c r="D268" s="11">
        <v>2016</v>
      </c>
      <c r="E268" s="12">
        <v>10.67</v>
      </c>
      <c r="F268" s="17">
        <v>1</v>
      </c>
      <c r="G268" s="13">
        <f t="shared" si="7"/>
        <v>10.67</v>
      </c>
      <c r="H268" s="43">
        <f t="shared" si="8"/>
        <v>10.67</v>
      </c>
    </row>
    <row r="269" spans="1:8" x14ac:dyDescent="0.25">
      <c r="A269" s="14">
        <v>9788801038859</v>
      </c>
      <c r="B269" s="10" t="s">
        <v>243</v>
      </c>
      <c r="C269" s="11">
        <v>1</v>
      </c>
      <c r="D269" s="11">
        <v>2014</v>
      </c>
      <c r="E269" s="12">
        <v>9.9519000000000002</v>
      </c>
      <c r="F269" s="17">
        <v>0.33</v>
      </c>
      <c r="G269" s="13">
        <f t="shared" si="7"/>
        <v>3.2841270000000002</v>
      </c>
      <c r="H269" s="43">
        <f t="shared" si="8"/>
        <v>3.2841270000000002</v>
      </c>
    </row>
    <row r="270" spans="1:8" x14ac:dyDescent="0.25">
      <c r="A270" s="14">
        <v>9788801023725</v>
      </c>
      <c r="B270" s="10" t="s">
        <v>244</v>
      </c>
      <c r="C270" s="11">
        <v>1</v>
      </c>
      <c r="D270" s="11">
        <v>2014</v>
      </c>
      <c r="E270" s="12">
        <v>6.6315</v>
      </c>
      <c r="F270" s="17">
        <v>0.33</v>
      </c>
      <c r="G270" s="13">
        <f t="shared" si="7"/>
        <v>2.1883949999999999</v>
      </c>
      <c r="H270" s="43">
        <f t="shared" si="8"/>
        <v>2.1883949999999999</v>
      </c>
    </row>
    <row r="271" spans="1:8" x14ac:dyDescent="0.25">
      <c r="A271" s="14">
        <v>9788801027297</v>
      </c>
      <c r="B271" s="10" t="s">
        <v>245</v>
      </c>
      <c r="C271" s="11">
        <v>1</v>
      </c>
      <c r="D271" s="11">
        <v>2014</v>
      </c>
      <c r="E271" s="12">
        <v>8.625</v>
      </c>
      <c r="F271" s="17">
        <v>0.33</v>
      </c>
      <c r="G271" s="13">
        <f t="shared" si="7"/>
        <v>2.8462499999999999</v>
      </c>
      <c r="H271" s="43">
        <f t="shared" si="8"/>
        <v>2.8462499999999999</v>
      </c>
    </row>
    <row r="272" spans="1:8" x14ac:dyDescent="0.25">
      <c r="A272" s="14">
        <v>9788882849573</v>
      </c>
      <c r="B272" s="10" t="s">
        <v>246</v>
      </c>
      <c r="C272" s="11">
        <v>1</v>
      </c>
      <c r="D272" s="11">
        <v>2016</v>
      </c>
      <c r="E272" s="12">
        <v>11.63</v>
      </c>
      <c r="F272" s="17">
        <v>1</v>
      </c>
      <c r="G272" s="13">
        <f t="shared" si="7"/>
        <v>11.63</v>
      </c>
      <c r="H272" s="43">
        <f t="shared" si="8"/>
        <v>11.63</v>
      </c>
    </row>
    <row r="273" spans="1:8" x14ac:dyDescent="0.25">
      <c r="A273" s="14">
        <v>9788882849566</v>
      </c>
      <c r="B273" s="10" t="s">
        <v>247</v>
      </c>
      <c r="C273" s="11">
        <v>1</v>
      </c>
      <c r="D273" s="11">
        <v>2016</v>
      </c>
      <c r="E273" s="12">
        <v>11.63</v>
      </c>
      <c r="F273" s="17">
        <v>1</v>
      </c>
      <c r="G273" s="13">
        <f t="shared" si="7"/>
        <v>11.63</v>
      </c>
      <c r="H273" s="43">
        <f t="shared" si="8"/>
        <v>11.63</v>
      </c>
    </row>
    <row r="274" spans="1:8" x14ac:dyDescent="0.25">
      <c r="A274" s="14">
        <v>9788882849597</v>
      </c>
      <c r="B274" s="10" t="s">
        <v>248</v>
      </c>
      <c r="C274" s="11">
        <v>1</v>
      </c>
      <c r="D274" s="11">
        <v>2016</v>
      </c>
      <c r="E274" s="12">
        <v>11.63</v>
      </c>
      <c r="F274" s="17">
        <v>1</v>
      </c>
      <c r="G274" s="13">
        <f t="shared" si="7"/>
        <v>11.63</v>
      </c>
      <c r="H274" s="43">
        <f t="shared" si="8"/>
        <v>11.63</v>
      </c>
    </row>
    <row r="275" spans="1:8" x14ac:dyDescent="0.25">
      <c r="A275" s="14">
        <v>9788887129199</v>
      </c>
      <c r="B275" s="10" t="s">
        <v>249</v>
      </c>
      <c r="C275" s="11">
        <v>1</v>
      </c>
      <c r="D275" s="11">
        <v>2015</v>
      </c>
      <c r="E275" s="12">
        <v>32.174999999999997</v>
      </c>
      <c r="F275" s="17">
        <v>0.67</v>
      </c>
      <c r="G275" s="13">
        <f t="shared" si="7"/>
        <v>21.55725</v>
      </c>
      <c r="H275" s="43">
        <f t="shared" si="8"/>
        <v>21.55725</v>
      </c>
    </row>
    <row r="276" spans="1:8" x14ac:dyDescent="0.25">
      <c r="A276" s="14">
        <v>9788801058567</v>
      </c>
      <c r="B276" s="10" t="s">
        <v>250</v>
      </c>
      <c r="C276" s="11">
        <v>3</v>
      </c>
      <c r="D276" s="11">
        <v>2016</v>
      </c>
      <c r="E276" s="12">
        <v>3.1850000000000001</v>
      </c>
      <c r="F276" s="17">
        <v>1</v>
      </c>
      <c r="G276" s="13">
        <f t="shared" si="7"/>
        <v>3.1850000000000001</v>
      </c>
      <c r="H276" s="43">
        <f t="shared" si="8"/>
        <v>9.5549999999999997</v>
      </c>
    </row>
    <row r="277" spans="1:8" x14ac:dyDescent="0.25">
      <c r="A277" s="14">
        <v>9788801053968</v>
      </c>
      <c r="B277" s="10" t="s">
        <v>251</v>
      </c>
      <c r="C277" s="11">
        <v>5</v>
      </c>
      <c r="D277" s="11">
        <v>2014</v>
      </c>
      <c r="E277" s="12">
        <v>2.9613</v>
      </c>
      <c r="F277" s="17">
        <v>0.33</v>
      </c>
      <c r="G277" s="13">
        <f t="shared" si="7"/>
        <v>0.97722900000000001</v>
      </c>
      <c r="H277" s="43">
        <f t="shared" si="8"/>
        <v>4.886145</v>
      </c>
    </row>
    <row r="278" spans="1:8" x14ac:dyDescent="0.25">
      <c r="A278" s="14">
        <v>9788886423496</v>
      </c>
      <c r="B278" s="10" t="s">
        <v>1427</v>
      </c>
      <c r="C278" s="15">
        <v>1171</v>
      </c>
      <c r="D278" s="11">
        <v>2012</v>
      </c>
      <c r="E278" s="16">
        <v>0.17380000000000001</v>
      </c>
      <c r="F278" s="17">
        <v>0.1</v>
      </c>
      <c r="G278" s="18">
        <f t="shared" si="7"/>
        <v>1.7380000000000003E-2</v>
      </c>
      <c r="H278" s="43">
        <f t="shared" si="8"/>
        <v>20.351980000000005</v>
      </c>
    </row>
    <row r="279" spans="1:8" x14ac:dyDescent="0.25">
      <c r="A279" s="14">
        <v>9788801056488</v>
      </c>
      <c r="B279" s="10" t="s">
        <v>252</v>
      </c>
      <c r="C279" s="11">
        <v>2</v>
      </c>
      <c r="D279" s="11">
        <v>2015</v>
      </c>
      <c r="E279" s="12">
        <v>6.5896999999999997</v>
      </c>
      <c r="F279" s="17">
        <v>0.67</v>
      </c>
      <c r="G279" s="13">
        <f t="shared" si="7"/>
        <v>4.4150989999999997</v>
      </c>
      <c r="H279" s="43">
        <f t="shared" si="8"/>
        <v>8.8301979999999993</v>
      </c>
    </row>
    <row r="280" spans="1:8" x14ac:dyDescent="0.25">
      <c r="A280" s="14">
        <v>9788801051094</v>
      </c>
      <c r="B280" s="10" t="s">
        <v>253</v>
      </c>
      <c r="C280" s="11">
        <v>2</v>
      </c>
      <c r="D280" s="11">
        <v>2015</v>
      </c>
      <c r="E280" s="12">
        <v>3.9807999999999999</v>
      </c>
      <c r="F280" s="17">
        <v>0.67</v>
      </c>
      <c r="G280" s="13">
        <f t="shared" si="7"/>
        <v>2.6671360000000002</v>
      </c>
      <c r="H280" s="43">
        <f t="shared" si="8"/>
        <v>5.3342720000000003</v>
      </c>
    </row>
    <row r="281" spans="1:8" x14ac:dyDescent="0.25">
      <c r="A281" s="14">
        <v>9788801025880</v>
      </c>
      <c r="B281" s="10" t="s">
        <v>254</v>
      </c>
      <c r="C281" s="11">
        <v>1</v>
      </c>
      <c r="D281" s="11">
        <v>2015</v>
      </c>
      <c r="E281" s="12">
        <v>5.2</v>
      </c>
      <c r="F281" s="17">
        <v>0.67</v>
      </c>
      <c r="G281" s="13">
        <f t="shared" si="7"/>
        <v>3.4840000000000004</v>
      </c>
      <c r="H281" s="43">
        <f t="shared" si="8"/>
        <v>3.4840000000000004</v>
      </c>
    </row>
    <row r="282" spans="1:8" x14ac:dyDescent="0.25">
      <c r="A282" s="14">
        <v>9788839901163</v>
      </c>
      <c r="B282" s="10" t="s">
        <v>255</v>
      </c>
      <c r="C282" s="11">
        <v>1</v>
      </c>
      <c r="D282" s="11">
        <v>2014</v>
      </c>
      <c r="E282" s="12">
        <v>47.45</v>
      </c>
      <c r="F282" s="17">
        <v>0.33</v>
      </c>
      <c r="G282" s="13">
        <f t="shared" si="7"/>
        <v>15.658500000000002</v>
      </c>
      <c r="H282" s="43">
        <f t="shared" si="8"/>
        <v>15.658500000000002</v>
      </c>
    </row>
    <row r="283" spans="1:8" x14ac:dyDescent="0.25">
      <c r="A283" s="14">
        <v>9788810206676</v>
      </c>
      <c r="B283" s="10" t="s">
        <v>256</v>
      </c>
      <c r="C283" s="11">
        <v>1</v>
      </c>
      <c r="D283" s="11">
        <v>2016</v>
      </c>
      <c r="E283" s="12">
        <v>59.23</v>
      </c>
      <c r="F283" s="17">
        <v>1</v>
      </c>
      <c r="G283" s="13">
        <f t="shared" si="7"/>
        <v>59.23</v>
      </c>
      <c r="H283" s="43">
        <f t="shared" si="8"/>
        <v>59.23</v>
      </c>
    </row>
    <row r="284" spans="1:8" x14ac:dyDescent="0.25">
      <c r="A284" s="14">
        <v>9788820976903</v>
      </c>
      <c r="B284" s="10" t="s">
        <v>257</v>
      </c>
      <c r="C284" s="11">
        <v>4</v>
      </c>
      <c r="D284" s="11">
        <v>2016</v>
      </c>
      <c r="E284" s="12">
        <v>9.36</v>
      </c>
      <c r="F284" s="17">
        <v>1</v>
      </c>
      <c r="G284" s="13">
        <f t="shared" si="7"/>
        <v>9.36</v>
      </c>
      <c r="H284" s="43">
        <f t="shared" si="8"/>
        <v>37.44</v>
      </c>
    </row>
    <row r="285" spans="1:8" x14ac:dyDescent="0.25">
      <c r="A285" s="14">
        <v>9788821578816</v>
      </c>
      <c r="B285" s="10" t="s">
        <v>258</v>
      </c>
      <c r="C285" s="11">
        <v>14</v>
      </c>
      <c r="D285" s="11">
        <v>2015</v>
      </c>
      <c r="E285" s="12">
        <v>0.84499999999999997</v>
      </c>
      <c r="F285" s="17">
        <v>0.67</v>
      </c>
      <c r="G285" s="13">
        <f t="shared" ref="G285:G354" si="9">E285*F285</f>
        <v>0.56615000000000004</v>
      </c>
      <c r="H285" s="43">
        <f t="shared" si="8"/>
        <v>7.9261000000000008</v>
      </c>
    </row>
    <row r="286" spans="1:8" x14ac:dyDescent="0.25">
      <c r="A286" s="14">
        <v>9788821513541</v>
      </c>
      <c r="B286" s="10" t="s">
        <v>259</v>
      </c>
      <c r="C286" s="11">
        <v>14</v>
      </c>
      <c r="D286" s="11">
        <v>2015</v>
      </c>
      <c r="E286" s="12">
        <v>0.97260000000000002</v>
      </c>
      <c r="F286" s="17">
        <v>0.67</v>
      </c>
      <c r="G286" s="13">
        <f t="shared" si="9"/>
        <v>0.65164200000000005</v>
      </c>
      <c r="H286" s="43">
        <f t="shared" si="8"/>
        <v>9.1229880000000012</v>
      </c>
    </row>
    <row r="287" spans="1:8" x14ac:dyDescent="0.25">
      <c r="A287" s="14">
        <v>9788861244764</v>
      </c>
      <c r="B287" s="10" t="s">
        <v>260</v>
      </c>
      <c r="C287" s="11">
        <v>15</v>
      </c>
      <c r="D287" s="11">
        <v>2015</v>
      </c>
      <c r="E287" s="12">
        <v>2.3317999999999999</v>
      </c>
      <c r="F287" s="17">
        <v>0.67</v>
      </c>
      <c r="G287" s="13">
        <f t="shared" si="9"/>
        <v>1.562306</v>
      </c>
      <c r="H287" s="43">
        <f t="shared" si="8"/>
        <v>23.43459</v>
      </c>
    </row>
    <row r="288" spans="1:8" s="8" customFormat="1" x14ac:dyDescent="0.25">
      <c r="A288" s="29">
        <v>9788884044648</v>
      </c>
      <c r="B288" s="19" t="s">
        <v>261</v>
      </c>
      <c r="C288" s="20">
        <v>9</v>
      </c>
      <c r="D288" s="20">
        <v>2016</v>
      </c>
      <c r="E288" s="21">
        <v>0</v>
      </c>
      <c r="F288" s="32">
        <v>1</v>
      </c>
      <c r="G288" s="22">
        <f t="shared" si="9"/>
        <v>0</v>
      </c>
      <c r="H288" s="43">
        <f t="shared" si="8"/>
        <v>0</v>
      </c>
    </row>
    <row r="289" spans="1:8" x14ac:dyDescent="0.25">
      <c r="A289" s="14">
        <v>9788810202272</v>
      </c>
      <c r="B289" s="10" t="s">
        <v>262</v>
      </c>
      <c r="C289" s="11">
        <v>1</v>
      </c>
      <c r="D289" s="11">
        <v>2014</v>
      </c>
      <c r="E289" s="12">
        <v>14.942299999999999</v>
      </c>
      <c r="F289" s="17">
        <v>0.33</v>
      </c>
      <c r="G289" s="13">
        <f t="shared" si="9"/>
        <v>4.9309589999999996</v>
      </c>
      <c r="H289" s="43">
        <f t="shared" si="8"/>
        <v>4.9309589999999996</v>
      </c>
    </row>
    <row r="290" spans="1:8" x14ac:dyDescent="0.25">
      <c r="A290" s="14">
        <v>9788886423649</v>
      </c>
      <c r="B290" s="10" t="s">
        <v>1451</v>
      </c>
      <c r="C290" s="15">
        <v>8</v>
      </c>
      <c r="D290" s="11">
        <v>2003</v>
      </c>
      <c r="E290" s="24">
        <v>0.78</v>
      </c>
      <c r="F290" s="17">
        <v>0.1</v>
      </c>
      <c r="G290" s="18">
        <f t="shared" si="9"/>
        <v>7.8000000000000014E-2</v>
      </c>
      <c r="H290" s="43">
        <f t="shared" si="8"/>
        <v>0.62400000000000011</v>
      </c>
    </row>
    <row r="291" spans="1:8" x14ac:dyDescent="0.25">
      <c r="A291" s="14">
        <v>9788801056921</v>
      </c>
      <c r="B291" s="10" t="s">
        <v>263</v>
      </c>
      <c r="C291" s="11">
        <v>3</v>
      </c>
      <c r="D291" s="11">
        <v>2014</v>
      </c>
      <c r="E291" s="12">
        <v>4.6440000000000001</v>
      </c>
      <c r="F291" s="17">
        <v>0.33</v>
      </c>
      <c r="G291" s="13">
        <f t="shared" si="9"/>
        <v>1.5325200000000001</v>
      </c>
      <c r="H291" s="43">
        <f t="shared" si="8"/>
        <v>4.5975600000000005</v>
      </c>
    </row>
    <row r="292" spans="1:8" x14ac:dyDescent="0.25">
      <c r="A292" s="14">
        <v>9788831547888</v>
      </c>
      <c r="B292" s="10" t="s">
        <v>264</v>
      </c>
      <c r="C292" s="11">
        <v>1</v>
      </c>
      <c r="D292" s="11">
        <v>2016</v>
      </c>
      <c r="E292" s="12">
        <v>5.6950000000000003</v>
      </c>
      <c r="F292" s="17">
        <v>1</v>
      </c>
      <c r="G292" s="13">
        <f t="shared" si="9"/>
        <v>5.6950000000000003</v>
      </c>
      <c r="H292" s="43">
        <f t="shared" si="8"/>
        <v>5.6950000000000003</v>
      </c>
    </row>
    <row r="293" spans="1:8" x14ac:dyDescent="0.25">
      <c r="A293" s="14">
        <v>9788821599323</v>
      </c>
      <c r="B293" s="10" t="s">
        <v>265</v>
      </c>
      <c r="C293" s="11">
        <v>9</v>
      </c>
      <c r="D293" s="11">
        <v>2016</v>
      </c>
      <c r="E293" s="12">
        <v>1.675</v>
      </c>
      <c r="F293" s="17">
        <v>1</v>
      </c>
      <c r="G293" s="13">
        <f t="shared" si="9"/>
        <v>1.675</v>
      </c>
      <c r="H293" s="43">
        <f t="shared" si="8"/>
        <v>15.075000000000001</v>
      </c>
    </row>
    <row r="294" spans="1:8" x14ac:dyDescent="0.25">
      <c r="A294" s="14">
        <v>9788810613801</v>
      </c>
      <c r="B294" s="10" t="s">
        <v>266</v>
      </c>
      <c r="C294" s="11">
        <v>1</v>
      </c>
      <c r="D294" s="11">
        <v>2016</v>
      </c>
      <c r="E294" s="12">
        <v>7.27</v>
      </c>
      <c r="F294" s="17">
        <v>1</v>
      </c>
      <c r="G294" s="13">
        <f t="shared" si="9"/>
        <v>7.27</v>
      </c>
      <c r="H294" s="43">
        <f t="shared" si="8"/>
        <v>7.27</v>
      </c>
    </row>
    <row r="295" spans="1:8" x14ac:dyDescent="0.25">
      <c r="A295" s="14">
        <v>9788868940362</v>
      </c>
      <c r="B295" s="10" t="s">
        <v>267</v>
      </c>
      <c r="C295" s="11">
        <v>4</v>
      </c>
      <c r="D295" s="11">
        <v>2015</v>
      </c>
      <c r="E295" s="12">
        <v>1.75</v>
      </c>
      <c r="F295" s="17">
        <v>0.67</v>
      </c>
      <c r="G295" s="13">
        <f t="shared" si="9"/>
        <v>1.1725000000000001</v>
      </c>
      <c r="H295" s="43">
        <f t="shared" si="8"/>
        <v>4.6900000000000004</v>
      </c>
    </row>
    <row r="296" spans="1:8" x14ac:dyDescent="0.25">
      <c r="A296" s="14">
        <v>9788801054361</v>
      </c>
      <c r="B296" s="10" t="s">
        <v>268</v>
      </c>
      <c r="C296" s="11">
        <v>2</v>
      </c>
      <c r="D296" s="11">
        <v>2016</v>
      </c>
      <c r="E296" s="12">
        <v>6.8956999999999997</v>
      </c>
      <c r="F296" s="17">
        <v>1</v>
      </c>
      <c r="G296" s="13">
        <f t="shared" si="9"/>
        <v>6.8956999999999997</v>
      </c>
      <c r="H296" s="43">
        <f t="shared" si="8"/>
        <v>13.791399999999999</v>
      </c>
    </row>
    <row r="297" spans="1:8" x14ac:dyDescent="0.25">
      <c r="A297" s="14">
        <v>9788864095080</v>
      </c>
      <c r="B297" s="10" t="s">
        <v>269</v>
      </c>
      <c r="C297" s="11">
        <v>1</v>
      </c>
      <c r="D297" s="11">
        <v>2016</v>
      </c>
      <c r="E297" s="12">
        <v>7.15</v>
      </c>
      <c r="F297" s="17">
        <v>1</v>
      </c>
      <c r="G297" s="13">
        <f t="shared" si="9"/>
        <v>7.15</v>
      </c>
      <c r="H297" s="43">
        <f t="shared" si="8"/>
        <v>7.15</v>
      </c>
    </row>
    <row r="298" spans="1:8" x14ac:dyDescent="0.25">
      <c r="A298" s="14">
        <v>9788861388352</v>
      </c>
      <c r="B298" s="10" t="s">
        <v>270</v>
      </c>
      <c r="C298" s="11">
        <v>1</v>
      </c>
      <c r="D298" s="11">
        <v>2014</v>
      </c>
      <c r="E298" s="12">
        <v>5.6</v>
      </c>
      <c r="F298" s="17">
        <v>0.33</v>
      </c>
      <c r="G298" s="13">
        <f t="shared" si="9"/>
        <v>1.8479999999999999</v>
      </c>
      <c r="H298" s="43">
        <f t="shared" si="8"/>
        <v>1.8479999999999999</v>
      </c>
    </row>
    <row r="299" spans="1:8" x14ac:dyDescent="0.25">
      <c r="A299" s="14">
        <v>9788895983028</v>
      </c>
      <c r="B299" s="10" t="s">
        <v>1428</v>
      </c>
      <c r="C299" s="15">
        <v>1845</v>
      </c>
      <c r="D299" s="11">
        <v>2014</v>
      </c>
      <c r="E299" s="16">
        <v>0.70979999999999999</v>
      </c>
      <c r="F299" s="17">
        <v>0.33</v>
      </c>
      <c r="G299" s="18">
        <f t="shared" si="9"/>
        <v>0.234234</v>
      </c>
      <c r="H299" s="43">
        <f t="shared" si="8"/>
        <v>432.16172999999998</v>
      </c>
    </row>
    <row r="300" spans="1:8" x14ac:dyDescent="0.25">
      <c r="A300" s="14">
        <v>9788895983035</v>
      </c>
      <c r="B300" s="10" t="s">
        <v>1429</v>
      </c>
      <c r="C300" s="15">
        <v>525</v>
      </c>
      <c r="D300" s="11">
        <v>2014</v>
      </c>
      <c r="E300" s="24">
        <v>0.62</v>
      </c>
      <c r="F300" s="17">
        <v>0.33</v>
      </c>
      <c r="G300" s="18">
        <f t="shared" si="9"/>
        <v>0.2046</v>
      </c>
      <c r="H300" s="43">
        <f t="shared" si="8"/>
        <v>107.41500000000001</v>
      </c>
    </row>
    <row r="301" spans="1:8" x14ac:dyDescent="0.25">
      <c r="A301" s="14">
        <v>9788864095141</v>
      </c>
      <c r="B301" s="10" t="s">
        <v>271</v>
      </c>
      <c r="C301" s="11">
        <v>1</v>
      </c>
      <c r="D301" s="11">
        <v>2016</v>
      </c>
      <c r="E301" s="12">
        <v>6.5</v>
      </c>
      <c r="F301" s="17">
        <v>1</v>
      </c>
      <c r="G301" s="13">
        <f t="shared" si="9"/>
        <v>6.5</v>
      </c>
      <c r="H301" s="43">
        <f t="shared" si="8"/>
        <v>6.5</v>
      </c>
    </row>
    <row r="302" spans="1:8" x14ac:dyDescent="0.25">
      <c r="A302" s="14">
        <v>8055118950428</v>
      </c>
      <c r="B302" s="10" t="s">
        <v>272</v>
      </c>
      <c r="C302" s="11">
        <v>1</v>
      </c>
      <c r="D302" s="11">
        <v>2015</v>
      </c>
      <c r="E302" s="12">
        <v>5.2746000000000004</v>
      </c>
      <c r="F302" s="17">
        <v>0.67</v>
      </c>
      <c r="G302" s="13">
        <f t="shared" si="9"/>
        <v>3.5339820000000004</v>
      </c>
      <c r="H302" s="43">
        <f t="shared" si="8"/>
        <v>3.5339820000000004</v>
      </c>
    </row>
    <row r="303" spans="1:8" x14ac:dyDescent="0.25">
      <c r="A303" s="14">
        <v>9788882849559</v>
      </c>
      <c r="B303" s="10" t="s">
        <v>273</v>
      </c>
      <c r="C303" s="11">
        <v>1</v>
      </c>
      <c r="D303" s="11">
        <v>2016</v>
      </c>
      <c r="E303" s="12">
        <v>8.25</v>
      </c>
      <c r="F303" s="17">
        <v>1</v>
      </c>
      <c r="G303" s="13">
        <f t="shared" si="9"/>
        <v>8.25</v>
      </c>
      <c r="H303" s="43">
        <f t="shared" si="8"/>
        <v>8.25</v>
      </c>
    </row>
    <row r="304" spans="1:8" x14ac:dyDescent="0.25">
      <c r="A304" s="14">
        <v>9788801027266</v>
      </c>
      <c r="B304" s="10" t="s">
        <v>274</v>
      </c>
      <c r="C304" s="11">
        <v>54</v>
      </c>
      <c r="D304" s="11">
        <v>2015</v>
      </c>
      <c r="E304" s="12">
        <v>0.29859999999999998</v>
      </c>
      <c r="F304" s="17">
        <v>0.67</v>
      </c>
      <c r="G304" s="13">
        <f t="shared" si="9"/>
        <v>0.20006199999999999</v>
      </c>
      <c r="H304" s="43">
        <f t="shared" si="8"/>
        <v>10.803348</v>
      </c>
    </row>
    <row r="305" spans="1:8" x14ac:dyDescent="0.25">
      <c r="A305" s="14">
        <v>9788820996895</v>
      </c>
      <c r="B305" s="10" t="s">
        <v>275</v>
      </c>
      <c r="C305" s="11">
        <v>3</v>
      </c>
      <c r="D305" s="11">
        <v>2016</v>
      </c>
      <c r="E305" s="12">
        <v>4.6900000000000004</v>
      </c>
      <c r="F305" s="17">
        <v>1</v>
      </c>
      <c r="G305" s="13">
        <f t="shared" si="9"/>
        <v>4.6900000000000004</v>
      </c>
      <c r="H305" s="43">
        <f t="shared" si="8"/>
        <v>14.07</v>
      </c>
    </row>
    <row r="306" spans="1:8" x14ac:dyDescent="0.25">
      <c r="A306" s="14">
        <v>9788801029888</v>
      </c>
      <c r="B306" s="10" t="s">
        <v>276</v>
      </c>
      <c r="C306" s="11">
        <v>10</v>
      </c>
      <c r="D306" s="11">
        <v>2016</v>
      </c>
      <c r="E306" s="12">
        <v>0.78</v>
      </c>
      <c r="F306" s="17">
        <v>1</v>
      </c>
      <c r="G306" s="13">
        <f t="shared" si="9"/>
        <v>0.78</v>
      </c>
      <c r="H306" s="43">
        <f t="shared" si="8"/>
        <v>7.8000000000000007</v>
      </c>
    </row>
    <row r="307" spans="1:8" x14ac:dyDescent="0.25">
      <c r="A307" s="14">
        <v>9788884243027</v>
      </c>
      <c r="B307" s="10" t="s">
        <v>277</v>
      </c>
      <c r="C307" s="11">
        <v>1</v>
      </c>
      <c r="D307" s="11">
        <v>2015</v>
      </c>
      <c r="E307" s="12">
        <v>3.9</v>
      </c>
      <c r="F307" s="17">
        <v>0.67</v>
      </c>
      <c r="G307" s="13">
        <f t="shared" si="9"/>
        <v>2.613</v>
      </c>
      <c r="H307" s="43">
        <f t="shared" si="8"/>
        <v>2.613</v>
      </c>
    </row>
    <row r="308" spans="1:8" x14ac:dyDescent="0.25">
      <c r="A308" s="14">
        <v>9788884042620</v>
      </c>
      <c r="B308" s="10" t="s">
        <v>278</v>
      </c>
      <c r="C308" s="11">
        <v>1</v>
      </c>
      <c r="D308" s="11">
        <v>2015</v>
      </c>
      <c r="E308" s="12">
        <v>3.6</v>
      </c>
      <c r="F308" s="17">
        <v>0.67</v>
      </c>
      <c r="G308" s="13">
        <f t="shared" si="9"/>
        <v>2.4120000000000004</v>
      </c>
      <c r="H308" s="43">
        <f t="shared" si="8"/>
        <v>2.4120000000000004</v>
      </c>
    </row>
    <row r="309" spans="1:8" x14ac:dyDescent="0.25">
      <c r="A309" s="14">
        <v>9788820993061</v>
      </c>
      <c r="B309" s="10" t="s">
        <v>279</v>
      </c>
      <c r="C309" s="11">
        <v>1</v>
      </c>
      <c r="D309" s="11">
        <v>2014</v>
      </c>
      <c r="E309" s="12">
        <v>10.923</v>
      </c>
      <c r="F309" s="17">
        <v>0.33</v>
      </c>
      <c r="G309" s="13">
        <f t="shared" si="9"/>
        <v>3.6045900000000004</v>
      </c>
      <c r="H309" s="43">
        <f t="shared" si="8"/>
        <v>3.6045900000000004</v>
      </c>
    </row>
    <row r="310" spans="1:8" x14ac:dyDescent="0.25">
      <c r="A310" s="14">
        <v>9788886616430</v>
      </c>
      <c r="B310" s="10" t="s">
        <v>280</v>
      </c>
      <c r="C310" s="11">
        <v>9</v>
      </c>
      <c r="D310" s="11">
        <v>2016</v>
      </c>
      <c r="E310" s="12">
        <v>0.91169999999999995</v>
      </c>
      <c r="F310" s="17">
        <v>1</v>
      </c>
      <c r="G310" s="13">
        <f t="shared" si="9"/>
        <v>0.91169999999999995</v>
      </c>
      <c r="H310" s="43">
        <f t="shared" si="8"/>
        <v>8.2052999999999994</v>
      </c>
    </row>
    <row r="311" spans="1:8" x14ac:dyDescent="0.25">
      <c r="A311" s="14">
        <v>8024823109766</v>
      </c>
      <c r="B311" s="10" t="s">
        <v>281</v>
      </c>
      <c r="C311" s="11">
        <v>2</v>
      </c>
      <c r="D311" s="11">
        <v>2016</v>
      </c>
      <c r="E311" s="12">
        <v>2.58</v>
      </c>
      <c r="F311" s="17">
        <v>1</v>
      </c>
      <c r="G311" s="13">
        <f t="shared" si="9"/>
        <v>2.58</v>
      </c>
      <c r="H311" s="43">
        <f t="shared" si="8"/>
        <v>5.16</v>
      </c>
    </row>
    <row r="312" spans="1:8" x14ac:dyDescent="0.25">
      <c r="A312" s="14">
        <v>9788873575825</v>
      </c>
      <c r="B312" s="10" t="s">
        <v>282</v>
      </c>
      <c r="C312" s="11">
        <v>1</v>
      </c>
      <c r="D312" s="11">
        <v>2015</v>
      </c>
      <c r="E312" s="12">
        <v>3.25</v>
      </c>
      <c r="F312" s="17">
        <v>0.67</v>
      </c>
      <c r="G312" s="13">
        <f t="shared" si="9"/>
        <v>2.1775000000000002</v>
      </c>
      <c r="H312" s="43">
        <f t="shared" si="8"/>
        <v>2.1775000000000002</v>
      </c>
    </row>
    <row r="313" spans="1:8" x14ac:dyDescent="0.25">
      <c r="A313" s="14">
        <v>9788886616614</v>
      </c>
      <c r="B313" s="10" t="s">
        <v>283</v>
      </c>
      <c r="C313" s="11">
        <v>5</v>
      </c>
      <c r="D313" s="11">
        <v>2014</v>
      </c>
      <c r="E313" s="12">
        <v>0.98819999999999997</v>
      </c>
      <c r="F313" s="17">
        <v>0.33</v>
      </c>
      <c r="G313" s="13">
        <f t="shared" si="9"/>
        <v>0.32610600000000001</v>
      </c>
      <c r="H313" s="43">
        <f t="shared" si="8"/>
        <v>1.63053</v>
      </c>
    </row>
    <row r="314" spans="1:8" x14ac:dyDescent="0.25">
      <c r="A314" s="14">
        <v>8024823099128</v>
      </c>
      <c r="B314" s="10" t="s">
        <v>284</v>
      </c>
      <c r="C314" s="11">
        <v>6</v>
      </c>
      <c r="D314" s="11">
        <v>2016</v>
      </c>
      <c r="E314" s="12">
        <v>1.476</v>
      </c>
      <c r="F314" s="17">
        <v>1</v>
      </c>
      <c r="G314" s="13">
        <f t="shared" si="9"/>
        <v>1.476</v>
      </c>
      <c r="H314" s="43">
        <f t="shared" si="8"/>
        <v>8.8559999999999999</v>
      </c>
    </row>
    <row r="315" spans="1:8" x14ac:dyDescent="0.25">
      <c r="A315" s="14">
        <v>97888825035292</v>
      </c>
      <c r="B315" s="10" t="s">
        <v>285</v>
      </c>
      <c r="C315" s="11">
        <v>2</v>
      </c>
      <c r="D315" s="11">
        <v>2014</v>
      </c>
      <c r="E315" s="12">
        <v>3.25</v>
      </c>
      <c r="F315" s="17">
        <v>0.33</v>
      </c>
      <c r="G315" s="13">
        <f t="shared" si="9"/>
        <v>1.0725</v>
      </c>
      <c r="H315" s="43">
        <f t="shared" si="8"/>
        <v>2.145</v>
      </c>
    </row>
    <row r="316" spans="1:8" x14ac:dyDescent="0.25">
      <c r="A316" s="14">
        <v>9788884040138</v>
      </c>
      <c r="B316" s="10" t="s">
        <v>286</v>
      </c>
      <c r="C316" s="11">
        <v>11</v>
      </c>
      <c r="D316" s="11">
        <v>2015</v>
      </c>
      <c r="E316" s="12">
        <v>0.96919999999999995</v>
      </c>
      <c r="F316" s="17">
        <v>0.67</v>
      </c>
      <c r="G316" s="13">
        <f t="shared" si="9"/>
        <v>0.64936400000000005</v>
      </c>
      <c r="H316" s="43">
        <f t="shared" si="8"/>
        <v>7.1430040000000004</v>
      </c>
    </row>
    <row r="317" spans="1:8" x14ac:dyDescent="0.25">
      <c r="A317" s="14">
        <v>9788886616966</v>
      </c>
      <c r="B317" s="10" t="s">
        <v>287</v>
      </c>
      <c r="C317" s="11">
        <v>28</v>
      </c>
      <c r="D317" s="11">
        <v>2015</v>
      </c>
      <c r="E317" s="12">
        <v>1.1897</v>
      </c>
      <c r="F317" s="17">
        <v>0.67</v>
      </c>
      <c r="G317" s="13">
        <f t="shared" si="9"/>
        <v>0.797099</v>
      </c>
      <c r="H317" s="43">
        <f t="shared" si="8"/>
        <v>22.318771999999999</v>
      </c>
    </row>
    <row r="318" spans="1:8" x14ac:dyDescent="0.25">
      <c r="A318" s="29">
        <v>8024823109803</v>
      </c>
      <c r="B318" s="19" t="s">
        <v>288</v>
      </c>
      <c r="C318" s="20">
        <v>13</v>
      </c>
      <c r="D318" s="20">
        <v>2014</v>
      </c>
      <c r="E318" s="21">
        <v>2.0095000000000001</v>
      </c>
      <c r="F318" s="32">
        <v>0.33</v>
      </c>
      <c r="G318" s="22">
        <f t="shared" si="9"/>
        <v>0.66313500000000003</v>
      </c>
      <c r="H318" s="43">
        <f t="shared" si="8"/>
        <v>8.6207550000000008</v>
      </c>
    </row>
    <row r="319" spans="1:8" x14ac:dyDescent="0.25">
      <c r="A319" s="14">
        <v>8019118020215</v>
      </c>
      <c r="B319" s="10" t="s">
        <v>289</v>
      </c>
      <c r="C319" s="11">
        <v>1</v>
      </c>
      <c r="D319" s="11">
        <v>2016</v>
      </c>
      <c r="E319" s="12">
        <v>5.6769999999999996</v>
      </c>
      <c r="F319" s="17">
        <v>1</v>
      </c>
      <c r="G319" s="13">
        <f t="shared" si="9"/>
        <v>5.6769999999999996</v>
      </c>
      <c r="H319" s="43">
        <f t="shared" si="8"/>
        <v>5.6769999999999996</v>
      </c>
    </row>
    <row r="320" spans="1:8" s="8" customFormat="1" x14ac:dyDescent="0.25">
      <c r="A320" s="29">
        <v>9788801057843</v>
      </c>
      <c r="B320" s="19" t="s">
        <v>290</v>
      </c>
      <c r="C320" s="20">
        <v>1</v>
      </c>
      <c r="D320" s="20">
        <v>2015</v>
      </c>
      <c r="E320" s="21">
        <v>9.8856000000000002</v>
      </c>
      <c r="F320" s="32">
        <v>0.67</v>
      </c>
      <c r="G320" s="22">
        <f t="shared" si="9"/>
        <v>6.6233520000000006</v>
      </c>
      <c r="H320" s="43">
        <f t="shared" si="8"/>
        <v>6.6233520000000006</v>
      </c>
    </row>
    <row r="321" spans="1:8" x14ac:dyDescent="0.25">
      <c r="A321" s="14">
        <v>9788801057317</v>
      </c>
      <c r="B321" s="10" t="s">
        <v>291</v>
      </c>
      <c r="C321" s="11">
        <v>2</v>
      </c>
      <c r="D321" s="11">
        <v>2015</v>
      </c>
      <c r="E321" s="12">
        <v>3.9144000000000001</v>
      </c>
      <c r="F321" s="17">
        <v>0.67</v>
      </c>
      <c r="G321" s="13">
        <f t="shared" si="9"/>
        <v>2.6226480000000003</v>
      </c>
      <c r="H321" s="43">
        <f t="shared" si="8"/>
        <v>5.2452960000000006</v>
      </c>
    </row>
    <row r="322" spans="1:8" x14ac:dyDescent="0.25">
      <c r="A322" s="14">
        <v>9788830815261</v>
      </c>
      <c r="B322" s="10" t="s">
        <v>292</v>
      </c>
      <c r="C322" s="11">
        <v>2</v>
      </c>
      <c r="D322" s="11">
        <v>2016</v>
      </c>
      <c r="E322" s="12">
        <v>6.1749999999999998</v>
      </c>
      <c r="F322" s="17">
        <v>1</v>
      </c>
      <c r="G322" s="13">
        <f t="shared" si="9"/>
        <v>6.1749999999999998</v>
      </c>
      <c r="H322" s="43">
        <f t="shared" si="8"/>
        <v>12.35</v>
      </c>
    </row>
    <row r="323" spans="1:8" x14ac:dyDescent="0.25">
      <c r="A323" s="14">
        <v>9788861246010</v>
      </c>
      <c r="B323" s="10" t="s">
        <v>293</v>
      </c>
      <c r="C323" s="11">
        <v>1</v>
      </c>
      <c r="D323" s="11">
        <v>2015</v>
      </c>
      <c r="E323" s="12">
        <v>4.83</v>
      </c>
      <c r="F323" s="17">
        <v>0.67</v>
      </c>
      <c r="G323" s="13">
        <f t="shared" si="9"/>
        <v>3.2361000000000004</v>
      </c>
      <c r="H323" s="43">
        <f t="shared" si="8"/>
        <v>3.2361000000000004</v>
      </c>
    </row>
    <row r="324" spans="1:8" x14ac:dyDescent="0.25">
      <c r="A324" s="14">
        <v>9788801056815</v>
      </c>
      <c r="B324" s="10" t="s">
        <v>294</v>
      </c>
      <c r="C324" s="11">
        <v>6</v>
      </c>
      <c r="D324" s="11">
        <v>2014</v>
      </c>
      <c r="E324" s="12">
        <v>1.6587000000000001</v>
      </c>
      <c r="F324" s="17">
        <v>0.33</v>
      </c>
      <c r="G324" s="13">
        <f t="shared" si="9"/>
        <v>0.54737100000000005</v>
      </c>
      <c r="H324" s="43">
        <f t="shared" ref="H324:H387" si="10">G324*C324</f>
        <v>3.2842260000000003</v>
      </c>
    </row>
    <row r="325" spans="1:8" x14ac:dyDescent="0.25">
      <c r="A325" s="14">
        <v>9788810113301</v>
      </c>
      <c r="B325" s="10" t="s">
        <v>295</v>
      </c>
      <c r="C325" s="11">
        <v>1</v>
      </c>
      <c r="D325" s="11">
        <v>2014</v>
      </c>
      <c r="E325" s="12">
        <v>1.5653999999999999</v>
      </c>
      <c r="F325" s="17">
        <v>0.33</v>
      </c>
      <c r="G325" s="13">
        <f t="shared" si="9"/>
        <v>0.51658199999999999</v>
      </c>
      <c r="H325" s="43">
        <f t="shared" si="10"/>
        <v>0.51658199999999999</v>
      </c>
    </row>
    <row r="326" spans="1:8" x14ac:dyDescent="0.25">
      <c r="A326" s="14">
        <v>9788831541565</v>
      </c>
      <c r="B326" s="10" t="s">
        <v>296</v>
      </c>
      <c r="C326" s="11">
        <v>1</v>
      </c>
      <c r="D326" s="11">
        <v>2014</v>
      </c>
      <c r="E326" s="12">
        <v>7.8</v>
      </c>
      <c r="F326" s="17">
        <v>0.33</v>
      </c>
      <c r="G326" s="13">
        <f t="shared" si="9"/>
        <v>2.5739999999999998</v>
      </c>
      <c r="H326" s="43">
        <f t="shared" si="10"/>
        <v>2.5739999999999998</v>
      </c>
    </row>
    <row r="327" spans="1:8" x14ac:dyDescent="0.25">
      <c r="A327" s="14">
        <v>9788863620641</v>
      </c>
      <c r="B327" s="10" t="s">
        <v>297</v>
      </c>
      <c r="C327" s="11">
        <v>1</v>
      </c>
      <c r="D327" s="11">
        <v>2015</v>
      </c>
      <c r="E327" s="12">
        <v>11.05</v>
      </c>
      <c r="F327" s="17">
        <v>0.67</v>
      </c>
      <c r="G327" s="13">
        <f t="shared" si="9"/>
        <v>7.4035000000000011</v>
      </c>
      <c r="H327" s="43">
        <f t="shared" si="10"/>
        <v>7.4035000000000011</v>
      </c>
    </row>
    <row r="328" spans="1:8" x14ac:dyDescent="0.25">
      <c r="A328" s="14">
        <v>9788886423595</v>
      </c>
      <c r="B328" s="10" t="s">
        <v>1430</v>
      </c>
      <c r="C328" s="15">
        <v>815</v>
      </c>
      <c r="D328" s="20">
        <v>2003</v>
      </c>
      <c r="E328" s="24">
        <v>0.49</v>
      </c>
      <c r="F328" s="17">
        <v>0.1</v>
      </c>
      <c r="G328" s="18">
        <f t="shared" si="9"/>
        <v>4.9000000000000002E-2</v>
      </c>
      <c r="H328" s="43">
        <f t="shared" si="10"/>
        <v>39.935000000000002</v>
      </c>
    </row>
    <row r="329" spans="1:8" x14ac:dyDescent="0.25">
      <c r="A329" s="14">
        <v>9788861242289</v>
      </c>
      <c r="B329" s="10" t="s">
        <v>298</v>
      </c>
      <c r="C329" s="11">
        <v>1</v>
      </c>
      <c r="D329" s="11">
        <v>2015</v>
      </c>
      <c r="E329" s="12">
        <v>2.2749999999999999</v>
      </c>
      <c r="F329" s="17">
        <v>0.67</v>
      </c>
      <c r="G329" s="13">
        <f t="shared" si="9"/>
        <v>1.5242500000000001</v>
      </c>
      <c r="H329" s="43">
        <f t="shared" si="10"/>
        <v>1.5242500000000001</v>
      </c>
    </row>
    <row r="330" spans="1:8" x14ac:dyDescent="0.25">
      <c r="A330" s="14">
        <v>9788801058734</v>
      </c>
      <c r="B330" s="10" t="s">
        <v>299</v>
      </c>
      <c r="C330" s="11">
        <v>6</v>
      </c>
      <c r="D330" s="11">
        <v>2016</v>
      </c>
      <c r="E330" s="12">
        <v>3.1850000000000001</v>
      </c>
      <c r="F330" s="17">
        <v>1</v>
      </c>
      <c r="G330" s="13">
        <f t="shared" si="9"/>
        <v>3.1850000000000001</v>
      </c>
      <c r="H330" s="43">
        <f t="shared" si="10"/>
        <v>19.11</v>
      </c>
    </row>
    <row r="331" spans="1:8" x14ac:dyDescent="0.25">
      <c r="A331" s="14">
        <v>9788821513947</v>
      </c>
      <c r="B331" s="10" t="s">
        <v>300</v>
      </c>
      <c r="C331" s="11">
        <v>4</v>
      </c>
      <c r="D331" s="11">
        <v>2015</v>
      </c>
      <c r="E331" s="12">
        <v>1.3332999999999999</v>
      </c>
      <c r="F331" s="17">
        <v>0.67</v>
      </c>
      <c r="G331" s="13">
        <f t="shared" si="9"/>
        <v>0.89331099999999997</v>
      </c>
      <c r="H331" s="43">
        <f t="shared" si="10"/>
        <v>3.5732439999999999</v>
      </c>
    </row>
    <row r="332" spans="1:8" x14ac:dyDescent="0.25">
      <c r="A332" s="14">
        <v>9788801056525</v>
      </c>
      <c r="B332" s="10" t="s">
        <v>301</v>
      </c>
      <c r="C332" s="11">
        <v>8</v>
      </c>
      <c r="D332" s="11">
        <v>2014</v>
      </c>
      <c r="E332" s="12">
        <v>5.2805</v>
      </c>
      <c r="F332" s="17">
        <v>0.33</v>
      </c>
      <c r="G332" s="13">
        <f t="shared" si="9"/>
        <v>1.7425650000000001</v>
      </c>
      <c r="H332" s="43">
        <f t="shared" si="10"/>
        <v>13.940520000000001</v>
      </c>
    </row>
    <row r="333" spans="1:8" x14ac:dyDescent="0.25">
      <c r="A333" s="14">
        <v>9788861244771</v>
      </c>
      <c r="B333" s="10" t="s">
        <v>302</v>
      </c>
      <c r="C333" s="11">
        <v>6</v>
      </c>
      <c r="D333" s="11">
        <v>2015</v>
      </c>
      <c r="E333" s="12">
        <v>2.1741999999999999</v>
      </c>
      <c r="F333" s="17">
        <v>0.67</v>
      </c>
      <c r="G333" s="13">
        <f t="shared" si="9"/>
        <v>1.4567140000000001</v>
      </c>
      <c r="H333" s="43">
        <f t="shared" si="10"/>
        <v>8.7402840000000008</v>
      </c>
    </row>
    <row r="334" spans="1:8" x14ac:dyDescent="0.25">
      <c r="A334" s="14">
        <v>9788801008234</v>
      </c>
      <c r="B334" s="10" t="s">
        <v>303</v>
      </c>
      <c r="C334" s="11">
        <v>13</v>
      </c>
      <c r="D334" s="11">
        <v>2015</v>
      </c>
      <c r="E334" s="12">
        <v>4.8952</v>
      </c>
      <c r="F334" s="17">
        <v>0.67</v>
      </c>
      <c r="G334" s="13">
        <f t="shared" si="9"/>
        <v>3.2797840000000003</v>
      </c>
      <c r="H334" s="43">
        <f t="shared" si="10"/>
        <v>42.637192000000006</v>
      </c>
    </row>
    <row r="335" spans="1:8" x14ac:dyDescent="0.25">
      <c r="A335" s="14">
        <v>9788886423137</v>
      </c>
      <c r="B335" s="10" t="s">
        <v>1431</v>
      </c>
      <c r="C335" s="15">
        <v>5116</v>
      </c>
      <c r="D335" s="11">
        <v>2014</v>
      </c>
      <c r="E335" s="16">
        <v>0.69279999999999997</v>
      </c>
      <c r="F335" s="17">
        <v>0.33</v>
      </c>
      <c r="G335" s="18">
        <f t="shared" si="9"/>
        <v>0.22862399999999999</v>
      </c>
      <c r="H335" s="43">
        <f t="shared" si="10"/>
        <v>1169.640384</v>
      </c>
    </row>
    <row r="336" spans="1:8" x14ac:dyDescent="0.25">
      <c r="A336" s="14">
        <v>9788810113554</v>
      </c>
      <c r="B336" s="10" t="s">
        <v>304</v>
      </c>
      <c r="C336" s="11">
        <v>2</v>
      </c>
      <c r="D336" s="11">
        <v>2016</v>
      </c>
      <c r="E336" s="12">
        <v>1.6423000000000001</v>
      </c>
      <c r="F336" s="17">
        <v>1</v>
      </c>
      <c r="G336" s="13">
        <f t="shared" si="9"/>
        <v>1.6423000000000001</v>
      </c>
      <c r="H336" s="43">
        <f t="shared" si="10"/>
        <v>3.2846000000000002</v>
      </c>
    </row>
    <row r="337" spans="1:8" x14ac:dyDescent="0.25">
      <c r="A337" s="14">
        <v>9788801058529</v>
      </c>
      <c r="B337" s="10" t="s">
        <v>305</v>
      </c>
      <c r="C337" s="11">
        <v>1</v>
      </c>
      <c r="D337" s="11">
        <v>2016</v>
      </c>
      <c r="E337" s="12">
        <v>3.0874999999999999</v>
      </c>
      <c r="F337" s="17">
        <v>1</v>
      </c>
      <c r="G337" s="13">
        <f t="shared" si="9"/>
        <v>3.0874999999999999</v>
      </c>
      <c r="H337" s="43">
        <f t="shared" si="10"/>
        <v>3.0874999999999999</v>
      </c>
    </row>
    <row r="338" spans="1:8" x14ac:dyDescent="0.25">
      <c r="A338" s="14">
        <v>9788810503140</v>
      </c>
      <c r="B338" s="10" t="s">
        <v>306</v>
      </c>
      <c r="C338" s="11">
        <v>1</v>
      </c>
      <c r="D338" s="11">
        <v>2016</v>
      </c>
      <c r="E338" s="12">
        <v>8.1850000000000005</v>
      </c>
      <c r="F338" s="17">
        <v>1</v>
      </c>
      <c r="G338" s="13">
        <f t="shared" si="9"/>
        <v>8.1850000000000005</v>
      </c>
      <c r="H338" s="43">
        <f t="shared" si="10"/>
        <v>8.1850000000000005</v>
      </c>
    </row>
    <row r="339" spans="1:8" x14ac:dyDescent="0.25">
      <c r="A339" s="14">
        <v>9788861388888</v>
      </c>
      <c r="B339" s="10" t="s">
        <v>307</v>
      </c>
      <c r="C339" s="11">
        <v>2</v>
      </c>
      <c r="D339" s="11">
        <v>2015</v>
      </c>
      <c r="E339" s="12">
        <v>2.8</v>
      </c>
      <c r="F339" s="17">
        <v>0.67</v>
      </c>
      <c r="G339" s="13">
        <f t="shared" si="9"/>
        <v>1.8759999999999999</v>
      </c>
      <c r="H339" s="43">
        <f t="shared" si="10"/>
        <v>3.7519999999999998</v>
      </c>
    </row>
    <row r="340" spans="1:8" x14ac:dyDescent="0.25">
      <c r="A340" s="14">
        <v>9788810203767</v>
      </c>
      <c r="B340" s="10" t="s">
        <v>308</v>
      </c>
      <c r="C340" s="11">
        <v>1</v>
      </c>
      <c r="D340" s="11">
        <v>2015</v>
      </c>
      <c r="E340" s="12">
        <v>14.2308</v>
      </c>
      <c r="F340" s="17">
        <v>0.67</v>
      </c>
      <c r="G340" s="13">
        <f t="shared" si="9"/>
        <v>9.5346360000000008</v>
      </c>
      <c r="H340" s="43">
        <f t="shared" si="10"/>
        <v>9.5346360000000008</v>
      </c>
    </row>
    <row r="341" spans="1:8" x14ac:dyDescent="0.25">
      <c r="A341" s="14">
        <v>9788801052947</v>
      </c>
      <c r="B341" s="10" t="s">
        <v>309</v>
      </c>
      <c r="C341" s="11">
        <v>2</v>
      </c>
      <c r="D341" s="11">
        <v>2016</v>
      </c>
      <c r="E341" s="12">
        <v>2.2749999999999999</v>
      </c>
      <c r="F341" s="17">
        <v>1</v>
      </c>
      <c r="G341" s="13">
        <f t="shared" si="9"/>
        <v>2.2749999999999999</v>
      </c>
      <c r="H341" s="43">
        <f t="shared" si="10"/>
        <v>4.55</v>
      </c>
    </row>
    <row r="342" spans="1:8" x14ac:dyDescent="0.25">
      <c r="A342" s="14">
        <v>9788801030204</v>
      </c>
      <c r="B342" s="10" t="s">
        <v>310</v>
      </c>
      <c r="C342" s="11">
        <v>3</v>
      </c>
      <c r="D342" s="11">
        <v>2016</v>
      </c>
      <c r="E342" s="12">
        <v>2.6</v>
      </c>
      <c r="F342" s="17">
        <v>1</v>
      </c>
      <c r="G342" s="13">
        <f t="shared" si="9"/>
        <v>2.6</v>
      </c>
      <c r="H342" s="43">
        <f t="shared" si="10"/>
        <v>7.8000000000000007</v>
      </c>
    </row>
    <row r="343" spans="1:8" x14ac:dyDescent="0.25">
      <c r="A343" s="14">
        <v>9788820927264</v>
      </c>
      <c r="B343" s="10" t="s">
        <v>311</v>
      </c>
      <c r="C343" s="11">
        <v>1</v>
      </c>
      <c r="D343" s="11">
        <v>2016</v>
      </c>
      <c r="E343" s="12">
        <v>7.37</v>
      </c>
      <c r="F343" s="17">
        <v>1</v>
      </c>
      <c r="G343" s="13">
        <f t="shared" si="9"/>
        <v>7.37</v>
      </c>
      <c r="H343" s="43">
        <f t="shared" si="10"/>
        <v>7.37</v>
      </c>
    </row>
    <row r="344" spans="1:8" x14ac:dyDescent="0.25">
      <c r="A344" s="14">
        <v>9788886616287</v>
      </c>
      <c r="B344" s="10" t="s">
        <v>312</v>
      </c>
      <c r="C344" s="11">
        <v>5</v>
      </c>
      <c r="D344" s="11">
        <v>2015</v>
      </c>
      <c r="E344" s="12">
        <v>3.5</v>
      </c>
      <c r="F344" s="17">
        <v>0.67</v>
      </c>
      <c r="G344" s="13">
        <f t="shared" si="9"/>
        <v>2.3450000000000002</v>
      </c>
      <c r="H344" s="43">
        <f t="shared" si="10"/>
        <v>11.725000000000001</v>
      </c>
    </row>
    <row r="345" spans="1:8" x14ac:dyDescent="0.25">
      <c r="A345" s="14">
        <v>9788801062076</v>
      </c>
      <c r="B345" s="10" t="s">
        <v>313</v>
      </c>
      <c r="C345" s="11">
        <v>5</v>
      </c>
      <c r="D345" s="11">
        <v>2016</v>
      </c>
      <c r="E345" s="12">
        <v>3.25</v>
      </c>
      <c r="F345" s="17">
        <v>1</v>
      </c>
      <c r="G345" s="13">
        <f t="shared" si="9"/>
        <v>3.25</v>
      </c>
      <c r="H345" s="43">
        <f t="shared" si="10"/>
        <v>16.25</v>
      </c>
    </row>
    <row r="346" spans="1:8" x14ac:dyDescent="0.25">
      <c r="A346" s="14">
        <v>9788810507391</v>
      </c>
      <c r="B346" s="10" t="s">
        <v>314</v>
      </c>
      <c r="C346" s="11">
        <v>1</v>
      </c>
      <c r="D346" s="11">
        <v>2014</v>
      </c>
      <c r="E346" s="12">
        <v>7.1154000000000002</v>
      </c>
      <c r="F346" s="17">
        <v>0.33</v>
      </c>
      <c r="G346" s="13">
        <f t="shared" si="9"/>
        <v>2.3480820000000002</v>
      </c>
      <c r="H346" s="43">
        <f t="shared" si="10"/>
        <v>2.3480820000000002</v>
      </c>
    </row>
    <row r="347" spans="1:8" x14ac:dyDescent="0.25">
      <c r="A347" s="14">
        <v>9788872633212</v>
      </c>
      <c r="B347" s="10" t="s">
        <v>315</v>
      </c>
      <c r="C347" s="11">
        <v>3</v>
      </c>
      <c r="D347" s="11">
        <v>2016</v>
      </c>
      <c r="E347" s="12">
        <v>1.95</v>
      </c>
      <c r="F347" s="17">
        <v>1</v>
      </c>
      <c r="G347" s="13">
        <f t="shared" si="9"/>
        <v>1.95</v>
      </c>
      <c r="H347" s="43">
        <f t="shared" si="10"/>
        <v>5.85</v>
      </c>
    </row>
    <row r="348" spans="1:8" x14ac:dyDescent="0.25">
      <c r="A348" s="14">
        <v>9788801047158</v>
      </c>
      <c r="B348" s="10" t="s">
        <v>316</v>
      </c>
      <c r="C348" s="11">
        <v>1</v>
      </c>
      <c r="D348" s="11">
        <v>2014</v>
      </c>
      <c r="E348" s="12">
        <v>14.5961</v>
      </c>
      <c r="F348" s="17">
        <v>0.33</v>
      </c>
      <c r="G348" s="13">
        <f t="shared" si="9"/>
        <v>4.816713</v>
      </c>
      <c r="H348" s="43">
        <f t="shared" si="10"/>
        <v>4.816713</v>
      </c>
    </row>
    <row r="349" spans="1:8" x14ac:dyDescent="0.25">
      <c r="A349" s="14">
        <v>9788868980146</v>
      </c>
      <c r="B349" s="10" t="s">
        <v>317</v>
      </c>
      <c r="C349" s="11">
        <v>1</v>
      </c>
      <c r="D349" s="11">
        <v>2015</v>
      </c>
      <c r="E349" s="12">
        <v>13.880100000000001</v>
      </c>
      <c r="F349" s="17">
        <v>0.67</v>
      </c>
      <c r="G349" s="13">
        <f t="shared" si="9"/>
        <v>9.2996670000000012</v>
      </c>
      <c r="H349" s="43">
        <f t="shared" si="10"/>
        <v>9.2996670000000012</v>
      </c>
    </row>
    <row r="350" spans="1:8" x14ac:dyDescent="0.25">
      <c r="A350" s="14">
        <v>9788897420439</v>
      </c>
      <c r="B350" s="10" t="s">
        <v>318</v>
      </c>
      <c r="C350" s="11">
        <v>1</v>
      </c>
      <c r="D350" s="11">
        <v>2015</v>
      </c>
      <c r="E350" s="12">
        <v>2.1</v>
      </c>
      <c r="F350" s="17">
        <v>0.67</v>
      </c>
      <c r="G350" s="13">
        <f t="shared" si="9"/>
        <v>1.4070000000000003</v>
      </c>
      <c r="H350" s="43">
        <f t="shared" si="10"/>
        <v>1.4070000000000003</v>
      </c>
    </row>
    <row r="351" spans="1:8" x14ac:dyDescent="0.25">
      <c r="A351" s="14">
        <v>9788886423373</v>
      </c>
      <c r="B351" s="10" t="s">
        <v>1432</v>
      </c>
      <c r="C351" s="15">
        <v>116</v>
      </c>
      <c r="D351" s="20">
        <v>1999</v>
      </c>
      <c r="E351" s="24">
        <v>1.48</v>
      </c>
      <c r="F351" s="17">
        <v>0.1</v>
      </c>
      <c r="G351" s="18">
        <f t="shared" si="9"/>
        <v>0.14799999999999999</v>
      </c>
      <c r="H351" s="43">
        <f t="shared" si="10"/>
        <v>17.167999999999999</v>
      </c>
    </row>
    <row r="352" spans="1:8" x14ac:dyDescent="0.25">
      <c r="A352" s="14">
        <v>9788820989514</v>
      </c>
      <c r="B352" s="10" t="s">
        <v>319</v>
      </c>
      <c r="C352" s="11">
        <v>1</v>
      </c>
      <c r="D352" s="11">
        <v>2016</v>
      </c>
      <c r="E352" s="12">
        <v>21.6</v>
      </c>
      <c r="F352" s="17">
        <v>1</v>
      </c>
      <c r="G352" s="13">
        <f t="shared" si="9"/>
        <v>21.6</v>
      </c>
      <c r="H352" s="43">
        <f t="shared" si="10"/>
        <v>21.6</v>
      </c>
    </row>
    <row r="353" spans="1:8" x14ac:dyDescent="0.25">
      <c r="A353" s="14">
        <v>9788831502214</v>
      </c>
      <c r="B353" s="10" t="s">
        <v>320</v>
      </c>
      <c r="C353" s="11">
        <v>3</v>
      </c>
      <c r="D353" s="11">
        <v>2015</v>
      </c>
      <c r="E353" s="12">
        <v>1.0049999999999999</v>
      </c>
      <c r="F353" s="17">
        <v>0.67</v>
      </c>
      <c r="G353" s="13">
        <f t="shared" si="9"/>
        <v>0.67335</v>
      </c>
      <c r="H353" s="43">
        <f t="shared" si="10"/>
        <v>2.0200499999999999</v>
      </c>
    </row>
    <row r="354" spans="1:8" x14ac:dyDescent="0.25">
      <c r="A354" s="29">
        <v>9788831529990</v>
      </c>
      <c r="B354" s="19" t="s">
        <v>321</v>
      </c>
      <c r="C354" s="20">
        <v>1</v>
      </c>
      <c r="D354" s="20">
        <v>2013</v>
      </c>
      <c r="E354" s="21">
        <v>5.5250000000000004</v>
      </c>
      <c r="F354" s="17">
        <v>0.1</v>
      </c>
      <c r="G354" s="13">
        <f t="shared" si="9"/>
        <v>0.5525000000000001</v>
      </c>
      <c r="H354" s="43">
        <f t="shared" si="10"/>
        <v>0.5525000000000001</v>
      </c>
    </row>
    <row r="355" spans="1:8" x14ac:dyDescent="0.25">
      <c r="A355" s="14">
        <v>9788801056747</v>
      </c>
      <c r="B355" s="10" t="s">
        <v>322</v>
      </c>
      <c r="C355" s="11">
        <v>1</v>
      </c>
      <c r="D355" s="11">
        <v>2014</v>
      </c>
      <c r="E355" s="12">
        <v>11.942299999999999</v>
      </c>
      <c r="F355" s="17">
        <v>0.33</v>
      </c>
      <c r="G355" s="13">
        <f t="shared" ref="G355:G425" si="11">E355*F355</f>
        <v>3.9409589999999999</v>
      </c>
      <c r="H355" s="43">
        <f t="shared" si="10"/>
        <v>3.9409589999999999</v>
      </c>
    </row>
    <row r="356" spans="1:8" x14ac:dyDescent="0.25">
      <c r="A356" s="14">
        <v>9788884041944</v>
      </c>
      <c r="B356" s="10" t="s">
        <v>323</v>
      </c>
      <c r="C356" s="11">
        <v>7</v>
      </c>
      <c r="D356" s="11">
        <v>2015</v>
      </c>
      <c r="E356" s="12">
        <v>1.95</v>
      </c>
      <c r="F356" s="17">
        <v>0.67</v>
      </c>
      <c r="G356" s="13">
        <f t="shared" si="11"/>
        <v>1.3065</v>
      </c>
      <c r="H356" s="43">
        <f t="shared" si="10"/>
        <v>9.1455000000000002</v>
      </c>
    </row>
    <row r="357" spans="1:8" x14ac:dyDescent="0.25">
      <c r="A357" s="14">
        <v>9788801058970</v>
      </c>
      <c r="B357" s="10" t="s">
        <v>324</v>
      </c>
      <c r="C357" s="11">
        <v>1</v>
      </c>
      <c r="D357" s="11">
        <v>2015</v>
      </c>
      <c r="E357" s="12">
        <v>4.8979999999999997</v>
      </c>
      <c r="F357" s="17">
        <v>0.67</v>
      </c>
      <c r="G357" s="13">
        <f t="shared" si="11"/>
        <v>3.28166</v>
      </c>
      <c r="H357" s="43">
        <f t="shared" si="10"/>
        <v>3.28166</v>
      </c>
    </row>
    <row r="358" spans="1:8" x14ac:dyDescent="0.25">
      <c r="A358" s="14">
        <v>9788820975272</v>
      </c>
      <c r="B358" s="10" t="s">
        <v>325</v>
      </c>
      <c r="C358" s="11">
        <v>3</v>
      </c>
      <c r="D358" s="11">
        <v>2016</v>
      </c>
      <c r="E358" s="12">
        <v>9.5412999999999997</v>
      </c>
      <c r="F358" s="17">
        <v>1</v>
      </c>
      <c r="G358" s="13">
        <f t="shared" si="11"/>
        <v>9.5412999999999997</v>
      </c>
      <c r="H358" s="43">
        <f t="shared" si="10"/>
        <v>28.623899999999999</v>
      </c>
    </row>
    <row r="359" spans="1:8" x14ac:dyDescent="0.25">
      <c r="A359" s="14">
        <v>8009833415311</v>
      </c>
      <c r="B359" s="10" t="s">
        <v>326</v>
      </c>
      <c r="C359" s="11">
        <v>1</v>
      </c>
      <c r="D359" s="11">
        <v>2015</v>
      </c>
      <c r="E359" s="12">
        <v>14.0779</v>
      </c>
      <c r="F359" s="17">
        <v>0.67</v>
      </c>
      <c r="G359" s="13">
        <f t="shared" si="11"/>
        <v>9.4321929999999998</v>
      </c>
      <c r="H359" s="43">
        <f t="shared" si="10"/>
        <v>9.4321929999999998</v>
      </c>
    </row>
    <row r="360" spans="1:8" x14ac:dyDescent="0.25">
      <c r="A360" s="14">
        <v>6002014000094</v>
      </c>
      <c r="B360" s="10" t="s">
        <v>1433</v>
      </c>
      <c r="C360" s="15">
        <v>2947</v>
      </c>
      <c r="D360" s="11">
        <v>2014</v>
      </c>
      <c r="E360" s="16">
        <v>5.8500000000000003E-2</v>
      </c>
      <c r="F360" s="17">
        <v>0.33</v>
      </c>
      <c r="G360" s="18">
        <f t="shared" si="11"/>
        <v>1.9305000000000003E-2</v>
      </c>
      <c r="H360" s="43">
        <f t="shared" si="10"/>
        <v>56.891835000000007</v>
      </c>
    </row>
    <row r="361" spans="1:8" x14ac:dyDescent="0.25">
      <c r="A361" s="14">
        <v>9788861240810</v>
      </c>
      <c r="B361" s="10" t="s">
        <v>327</v>
      </c>
      <c r="C361" s="11">
        <v>1</v>
      </c>
      <c r="D361" s="11">
        <v>2015</v>
      </c>
      <c r="E361" s="12">
        <v>2.4500000000000002</v>
      </c>
      <c r="F361" s="17">
        <v>0.67</v>
      </c>
      <c r="G361" s="13">
        <f t="shared" si="11"/>
        <v>1.6415000000000002</v>
      </c>
      <c r="H361" s="43">
        <f t="shared" si="10"/>
        <v>1.6415000000000002</v>
      </c>
    </row>
    <row r="362" spans="1:8" x14ac:dyDescent="0.25">
      <c r="A362" s="14">
        <v>9788801027549</v>
      </c>
      <c r="B362" s="10" t="s">
        <v>328</v>
      </c>
      <c r="C362" s="11">
        <v>11</v>
      </c>
      <c r="D362" s="11">
        <v>2016</v>
      </c>
      <c r="E362" s="12">
        <v>3.1850000000000001</v>
      </c>
      <c r="F362" s="17">
        <v>1</v>
      </c>
      <c r="G362" s="13">
        <f t="shared" si="11"/>
        <v>3.1850000000000001</v>
      </c>
      <c r="H362" s="43">
        <f t="shared" si="10"/>
        <v>35.035000000000004</v>
      </c>
    </row>
    <row r="363" spans="1:8" x14ac:dyDescent="0.25">
      <c r="A363" s="14">
        <v>9788801059731</v>
      </c>
      <c r="B363" s="10" t="s">
        <v>329</v>
      </c>
      <c r="C363" s="11">
        <v>2</v>
      </c>
      <c r="D363" s="11">
        <v>2016</v>
      </c>
      <c r="E363" s="12">
        <v>10.984999999999999</v>
      </c>
      <c r="F363" s="17">
        <v>1</v>
      </c>
      <c r="G363" s="13">
        <f t="shared" si="11"/>
        <v>10.984999999999999</v>
      </c>
      <c r="H363" s="43">
        <f t="shared" si="10"/>
        <v>21.97</v>
      </c>
    </row>
    <row r="364" spans="1:8" x14ac:dyDescent="0.25">
      <c r="A364" s="14">
        <v>9788801059144</v>
      </c>
      <c r="B364" s="10" t="s">
        <v>330</v>
      </c>
      <c r="C364" s="11">
        <v>1</v>
      </c>
      <c r="D364" s="11">
        <v>2016</v>
      </c>
      <c r="E364" s="12">
        <v>2.9249999999999998</v>
      </c>
      <c r="F364" s="17">
        <v>1</v>
      </c>
      <c r="G364" s="13">
        <f t="shared" si="11"/>
        <v>2.9249999999999998</v>
      </c>
      <c r="H364" s="43">
        <f t="shared" si="10"/>
        <v>2.9249999999999998</v>
      </c>
    </row>
    <row r="365" spans="1:8" x14ac:dyDescent="0.25">
      <c r="A365" s="14">
        <v>9788886423700</v>
      </c>
      <c r="B365" s="10" t="s">
        <v>1434</v>
      </c>
      <c r="C365" s="15">
        <v>1942</v>
      </c>
      <c r="D365" s="11">
        <v>2012</v>
      </c>
      <c r="E365" s="16">
        <v>0.17369999999999999</v>
      </c>
      <c r="F365" s="17">
        <v>0.1</v>
      </c>
      <c r="G365" s="18">
        <f t="shared" si="11"/>
        <v>1.737E-2</v>
      </c>
      <c r="H365" s="43">
        <f t="shared" si="10"/>
        <v>33.73254</v>
      </c>
    </row>
    <row r="366" spans="1:8" x14ac:dyDescent="0.25">
      <c r="A366" s="14">
        <v>9788895783819</v>
      </c>
      <c r="B366" s="10" t="s">
        <v>331</v>
      </c>
      <c r="C366" s="11">
        <v>11</v>
      </c>
      <c r="D366" s="11">
        <v>2014</v>
      </c>
      <c r="E366" s="12">
        <v>2.7</v>
      </c>
      <c r="F366" s="17">
        <v>0.33</v>
      </c>
      <c r="G366" s="13">
        <f t="shared" si="11"/>
        <v>0.89100000000000013</v>
      </c>
      <c r="H366" s="43">
        <f t="shared" si="10"/>
        <v>9.8010000000000019</v>
      </c>
    </row>
    <row r="367" spans="1:8" x14ac:dyDescent="0.25">
      <c r="A367" s="14">
        <v>9788827010747</v>
      </c>
      <c r="B367" s="10" t="s">
        <v>332</v>
      </c>
      <c r="C367" s="11">
        <v>1</v>
      </c>
      <c r="D367" s="11">
        <v>2015</v>
      </c>
      <c r="E367" s="12">
        <v>3.9</v>
      </c>
      <c r="F367" s="17">
        <v>0.67</v>
      </c>
      <c r="G367" s="13">
        <f t="shared" si="11"/>
        <v>2.613</v>
      </c>
      <c r="H367" s="43">
        <f t="shared" si="10"/>
        <v>2.613</v>
      </c>
    </row>
    <row r="368" spans="1:8" x14ac:dyDescent="0.25">
      <c r="A368" s="14">
        <v>9788895983097</v>
      </c>
      <c r="B368" s="10" t="s">
        <v>1435</v>
      </c>
      <c r="C368" s="23">
        <v>990</v>
      </c>
      <c r="D368" s="20">
        <v>2011</v>
      </c>
      <c r="E368" s="24">
        <v>1.85</v>
      </c>
      <c r="F368" s="17">
        <v>0.1</v>
      </c>
      <c r="G368" s="18">
        <f t="shared" si="11"/>
        <v>0.18500000000000003</v>
      </c>
      <c r="H368" s="43">
        <f t="shared" si="10"/>
        <v>183.15000000000003</v>
      </c>
    </row>
    <row r="369" spans="1:8" x14ac:dyDescent="0.25">
      <c r="A369" s="14">
        <v>9788839914309</v>
      </c>
      <c r="B369" s="10" t="s">
        <v>333</v>
      </c>
      <c r="C369" s="11">
        <v>1</v>
      </c>
      <c r="D369" s="11">
        <v>2016</v>
      </c>
      <c r="E369" s="12">
        <v>5.5250000000000004</v>
      </c>
      <c r="F369" s="17">
        <v>1</v>
      </c>
      <c r="G369" s="13">
        <f t="shared" si="11"/>
        <v>5.5250000000000004</v>
      </c>
      <c r="H369" s="43">
        <f t="shared" si="10"/>
        <v>5.5250000000000004</v>
      </c>
    </row>
    <row r="370" spans="1:8" x14ac:dyDescent="0.25">
      <c r="A370" s="14">
        <v>9788864093512</v>
      </c>
      <c r="B370" s="10" t="s">
        <v>334</v>
      </c>
      <c r="C370" s="11">
        <v>1</v>
      </c>
      <c r="D370" s="11">
        <v>2015</v>
      </c>
      <c r="E370" s="12">
        <v>11.7</v>
      </c>
      <c r="F370" s="17">
        <v>0.67</v>
      </c>
      <c r="G370" s="13">
        <f t="shared" si="11"/>
        <v>7.8390000000000004</v>
      </c>
      <c r="H370" s="43">
        <f t="shared" si="10"/>
        <v>7.8390000000000004</v>
      </c>
    </row>
    <row r="371" spans="1:8" x14ac:dyDescent="0.25">
      <c r="A371" s="14">
        <v>9788861245587</v>
      </c>
      <c r="B371" s="10" t="s">
        <v>335</v>
      </c>
      <c r="C371" s="11">
        <v>8</v>
      </c>
      <c r="D371" s="11">
        <v>2015</v>
      </c>
      <c r="E371" s="12">
        <v>2.4500000000000002</v>
      </c>
      <c r="F371" s="17">
        <v>0.67</v>
      </c>
      <c r="G371" s="13">
        <f t="shared" si="11"/>
        <v>1.6415000000000002</v>
      </c>
      <c r="H371" s="43">
        <f t="shared" si="10"/>
        <v>13.132000000000001</v>
      </c>
    </row>
    <row r="372" spans="1:8" x14ac:dyDescent="0.25">
      <c r="A372" s="14">
        <v>9788821573293</v>
      </c>
      <c r="B372" s="10" t="s">
        <v>336</v>
      </c>
      <c r="C372" s="11">
        <v>1</v>
      </c>
      <c r="D372" s="11">
        <v>2016</v>
      </c>
      <c r="E372" s="12">
        <v>39.53</v>
      </c>
      <c r="F372" s="17">
        <v>1</v>
      </c>
      <c r="G372" s="13">
        <f t="shared" si="11"/>
        <v>39.53</v>
      </c>
      <c r="H372" s="43">
        <f t="shared" si="10"/>
        <v>39.53</v>
      </c>
    </row>
    <row r="373" spans="1:8" x14ac:dyDescent="0.25">
      <c r="A373" s="14">
        <v>9788810507155</v>
      </c>
      <c r="B373" s="10" t="s">
        <v>337</v>
      </c>
      <c r="C373" s="11">
        <v>1</v>
      </c>
      <c r="D373" s="11">
        <v>2015</v>
      </c>
      <c r="E373" s="12">
        <v>21.453800000000001</v>
      </c>
      <c r="F373" s="17">
        <v>0.67</v>
      </c>
      <c r="G373" s="13">
        <f t="shared" si="11"/>
        <v>14.374046000000002</v>
      </c>
      <c r="H373" s="43">
        <f t="shared" si="10"/>
        <v>14.374046000000002</v>
      </c>
    </row>
    <row r="374" spans="1:8" x14ac:dyDescent="0.25">
      <c r="A374" s="14">
        <v>9788810410141</v>
      </c>
      <c r="B374" s="10" t="s">
        <v>338</v>
      </c>
      <c r="C374" s="11">
        <v>1</v>
      </c>
      <c r="D374" s="11">
        <v>2016</v>
      </c>
      <c r="E374" s="12">
        <v>8.5399999999999991</v>
      </c>
      <c r="F374" s="17">
        <v>1</v>
      </c>
      <c r="G374" s="13">
        <f t="shared" si="11"/>
        <v>8.5399999999999991</v>
      </c>
      <c r="H374" s="43">
        <f t="shared" si="10"/>
        <v>8.5399999999999991</v>
      </c>
    </row>
    <row r="375" spans="1:8" s="8" customFormat="1" x14ac:dyDescent="0.25">
      <c r="A375" s="29">
        <v>9788839931597</v>
      </c>
      <c r="B375" s="19" t="s">
        <v>339</v>
      </c>
      <c r="C375" s="20">
        <v>1</v>
      </c>
      <c r="D375" s="20">
        <v>2014</v>
      </c>
      <c r="E375" s="21">
        <v>14.95</v>
      </c>
      <c r="F375" s="32">
        <v>0.33</v>
      </c>
      <c r="G375" s="22">
        <f t="shared" si="11"/>
        <v>4.9335000000000004</v>
      </c>
      <c r="H375" s="43">
        <f t="shared" si="10"/>
        <v>4.9335000000000004</v>
      </c>
    </row>
    <row r="376" spans="1:8" x14ac:dyDescent="0.25">
      <c r="A376" s="14">
        <v>9788886423298</v>
      </c>
      <c r="B376" s="10" t="s">
        <v>1436</v>
      </c>
      <c r="C376" s="15">
        <v>60</v>
      </c>
      <c r="D376" s="20">
        <v>2002</v>
      </c>
      <c r="E376" s="24">
        <v>1.76</v>
      </c>
      <c r="F376" s="17">
        <v>0.1</v>
      </c>
      <c r="G376" s="18">
        <f t="shared" si="11"/>
        <v>0.17600000000000002</v>
      </c>
      <c r="H376" s="43">
        <f t="shared" si="10"/>
        <v>10.56</v>
      </c>
    </row>
    <row r="377" spans="1:8" x14ac:dyDescent="0.25">
      <c r="A377" s="14">
        <v>9788886423304</v>
      </c>
      <c r="B377" s="10" t="s">
        <v>1437</v>
      </c>
      <c r="C377" s="15">
        <v>74</v>
      </c>
      <c r="D377" s="20">
        <v>2002</v>
      </c>
      <c r="E377" s="24">
        <v>1.8</v>
      </c>
      <c r="F377" s="17">
        <v>0.1</v>
      </c>
      <c r="G377" s="18">
        <f t="shared" si="11"/>
        <v>0.18000000000000002</v>
      </c>
      <c r="H377" s="43">
        <f t="shared" si="10"/>
        <v>13.320000000000002</v>
      </c>
    </row>
    <row r="378" spans="1:8" x14ac:dyDescent="0.25">
      <c r="A378" s="14">
        <v>9788886423571</v>
      </c>
      <c r="B378" s="10" t="s">
        <v>1438</v>
      </c>
      <c r="C378" s="15">
        <v>229</v>
      </c>
      <c r="D378" s="20">
        <v>2002</v>
      </c>
      <c r="E378" s="24">
        <v>1.76</v>
      </c>
      <c r="F378" s="17">
        <v>0.1</v>
      </c>
      <c r="G378" s="18">
        <f t="shared" si="11"/>
        <v>0.17600000000000002</v>
      </c>
      <c r="H378" s="43">
        <f t="shared" si="10"/>
        <v>40.304000000000002</v>
      </c>
    </row>
    <row r="379" spans="1:8" x14ac:dyDescent="0.25">
      <c r="A379" s="14">
        <v>9788886423311</v>
      </c>
      <c r="B379" s="10" t="s">
        <v>1439</v>
      </c>
      <c r="C379" s="15">
        <v>228</v>
      </c>
      <c r="D379" s="20">
        <v>2002</v>
      </c>
      <c r="E379" s="24">
        <v>1.76</v>
      </c>
      <c r="F379" s="17">
        <v>0.1</v>
      </c>
      <c r="G379" s="18">
        <f t="shared" si="11"/>
        <v>0.17600000000000002</v>
      </c>
      <c r="H379" s="43">
        <f t="shared" si="10"/>
        <v>40.128000000000007</v>
      </c>
    </row>
    <row r="380" spans="1:8" x14ac:dyDescent="0.25">
      <c r="A380" s="14">
        <v>9788810205198</v>
      </c>
      <c r="B380" s="10" t="s">
        <v>340</v>
      </c>
      <c r="C380" s="11">
        <v>1</v>
      </c>
      <c r="D380" s="11">
        <v>2016</v>
      </c>
      <c r="E380" s="12">
        <v>62.49</v>
      </c>
      <c r="F380" s="17">
        <v>1</v>
      </c>
      <c r="G380" s="13">
        <f t="shared" si="11"/>
        <v>62.49</v>
      </c>
      <c r="H380" s="43">
        <f t="shared" si="10"/>
        <v>62.49</v>
      </c>
    </row>
    <row r="381" spans="1:8" x14ac:dyDescent="0.25">
      <c r="A381" s="14">
        <v>9788820998967</v>
      </c>
      <c r="B381" s="10" t="s">
        <v>341</v>
      </c>
      <c r="C381" s="11">
        <v>1</v>
      </c>
      <c r="D381" s="11">
        <v>2016</v>
      </c>
      <c r="E381" s="12">
        <v>16.079999999999998</v>
      </c>
      <c r="F381" s="17">
        <v>1</v>
      </c>
      <c r="G381" s="13">
        <f t="shared" si="11"/>
        <v>16.079999999999998</v>
      </c>
      <c r="H381" s="43">
        <f t="shared" si="10"/>
        <v>16.079999999999998</v>
      </c>
    </row>
    <row r="382" spans="1:8" x14ac:dyDescent="0.25">
      <c r="A382" s="14">
        <v>9788831529877</v>
      </c>
      <c r="B382" s="10" t="s">
        <v>342</v>
      </c>
      <c r="C382" s="11">
        <v>1</v>
      </c>
      <c r="D382" s="11">
        <v>2016</v>
      </c>
      <c r="E382" s="12">
        <v>11.055</v>
      </c>
      <c r="F382" s="17">
        <v>1</v>
      </c>
      <c r="G382" s="13">
        <f t="shared" si="11"/>
        <v>11.055</v>
      </c>
      <c r="H382" s="43">
        <f t="shared" si="10"/>
        <v>11.055</v>
      </c>
    </row>
    <row r="383" spans="1:8" x14ac:dyDescent="0.25">
      <c r="A383" s="14">
        <v>9788801046236</v>
      </c>
      <c r="B383" s="10" t="s">
        <v>343</v>
      </c>
      <c r="C383" s="11">
        <v>2</v>
      </c>
      <c r="D383" s="11">
        <v>2015</v>
      </c>
      <c r="E383" s="12">
        <v>5.9307999999999996</v>
      </c>
      <c r="F383" s="17">
        <v>0.67</v>
      </c>
      <c r="G383" s="13">
        <f t="shared" si="11"/>
        <v>3.9736359999999999</v>
      </c>
      <c r="H383" s="43">
        <f t="shared" si="10"/>
        <v>7.9472719999999999</v>
      </c>
    </row>
    <row r="384" spans="1:8" x14ac:dyDescent="0.25">
      <c r="A384" s="14">
        <v>9788852604997</v>
      </c>
      <c r="B384" s="10" t="s">
        <v>344</v>
      </c>
      <c r="C384" s="11">
        <v>3</v>
      </c>
      <c r="D384" s="11">
        <v>2016</v>
      </c>
      <c r="E384" s="12">
        <v>7</v>
      </c>
      <c r="F384" s="17">
        <v>1</v>
      </c>
      <c r="G384" s="13">
        <f t="shared" si="11"/>
        <v>7</v>
      </c>
      <c r="H384" s="43">
        <f t="shared" si="10"/>
        <v>21</v>
      </c>
    </row>
    <row r="385" spans="1:8" x14ac:dyDescent="0.25">
      <c r="A385" s="14">
        <v>9788861245235</v>
      </c>
      <c r="B385" s="10" t="s">
        <v>345</v>
      </c>
      <c r="C385" s="11">
        <v>2</v>
      </c>
      <c r="D385" s="11">
        <v>2014</v>
      </c>
      <c r="E385" s="12">
        <v>4.1981000000000002</v>
      </c>
      <c r="F385" s="17">
        <v>0.33</v>
      </c>
      <c r="G385" s="13">
        <f t="shared" si="11"/>
        <v>1.3853730000000002</v>
      </c>
      <c r="H385" s="43">
        <f t="shared" si="10"/>
        <v>2.7707460000000004</v>
      </c>
    </row>
    <row r="386" spans="1:8" x14ac:dyDescent="0.25">
      <c r="A386" s="14">
        <v>9788861245891</v>
      </c>
      <c r="B386" s="10" t="s">
        <v>346</v>
      </c>
      <c r="C386" s="11">
        <v>1</v>
      </c>
      <c r="D386" s="11">
        <v>2015</v>
      </c>
      <c r="E386" s="12">
        <v>4.4722</v>
      </c>
      <c r="F386" s="17">
        <v>0.67</v>
      </c>
      <c r="G386" s="13">
        <f t="shared" si="11"/>
        <v>2.9963740000000003</v>
      </c>
      <c r="H386" s="43">
        <f t="shared" si="10"/>
        <v>2.9963740000000003</v>
      </c>
    </row>
    <row r="387" spans="1:8" x14ac:dyDescent="0.25">
      <c r="A387" s="14">
        <v>9788801033168</v>
      </c>
      <c r="B387" s="10" t="s">
        <v>347</v>
      </c>
      <c r="C387" s="11">
        <v>1</v>
      </c>
      <c r="D387" s="11">
        <v>2015</v>
      </c>
      <c r="E387" s="12">
        <v>1.925</v>
      </c>
      <c r="F387" s="17">
        <v>0.67</v>
      </c>
      <c r="G387" s="13">
        <f t="shared" si="11"/>
        <v>1.2897500000000002</v>
      </c>
      <c r="H387" s="43">
        <f t="shared" si="10"/>
        <v>1.2897500000000002</v>
      </c>
    </row>
    <row r="388" spans="1:8" x14ac:dyDescent="0.25">
      <c r="A388" s="14">
        <v>9788801039481</v>
      </c>
      <c r="B388" s="10" t="s">
        <v>348</v>
      </c>
      <c r="C388" s="11">
        <v>2</v>
      </c>
      <c r="D388" s="11">
        <v>2015</v>
      </c>
      <c r="E388" s="12">
        <v>3.5141</v>
      </c>
      <c r="F388" s="17">
        <v>0.67</v>
      </c>
      <c r="G388" s="13">
        <f t="shared" si="11"/>
        <v>2.354447</v>
      </c>
      <c r="H388" s="43">
        <f t="shared" ref="H388:H451" si="12">G388*C388</f>
        <v>4.7088939999999999</v>
      </c>
    </row>
    <row r="389" spans="1:8" x14ac:dyDescent="0.25">
      <c r="A389" s="14">
        <v>9788801057379</v>
      </c>
      <c r="B389" s="10" t="s">
        <v>349</v>
      </c>
      <c r="C389" s="11">
        <v>1</v>
      </c>
      <c r="D389" s="11">
        <v>2015</v>
      </c>
      <c r="E389" s="12">
        <v>8.5675000000000008</v>
      </c>
      <c r="F389" s="17">
        <v>0.67</v>
      </c>
      <c r="G389" s="13">
        <f t="shared" si="11"/>
        <v>5.7402250000000006</v>
      </c>
      <c r="H389" s="43">
        <f t="shared" si="12"/>
        <v>5.7402250000000006</v>
      </c>
    </row>
    <row r="390" spans="1:8" x14ac:dyDescent="0.25">
      <c r="A390" s="14">
        <v>9788801056037</v>
      </c>
      <c r="B390" s="10" t="s">
        <v>350</v>
      </c>
      <c r="C390" s="11">
        <v>1</v>
      </c>
      <c r="D390" s="11">
        <v>2015</v>
      </c>
      <c r="E390" s="12">
        <v>3.1120000000000001</v>
      </c>
      <c r="F390" s="17">
        <v>0.67</v>
      </c>
      <c r="G390" s="13">
        <f t="shared" si="11"/>
        <v>2.0850400000000002</v>
      </c>
      <c r="H390" s="43">
        <f t="shared" si="12"/>
        <v>2.0850400000000002</v>
      </c>
    </row>
    <row r="391" spans="1:8" x14ac:dyDescent="0.25">
      <c r="A391" s="14">
        <v>9788801045246</v>
      </c>
      <c r="B391" s="10" t="s">
        <v>351</v>
      </c>
      <c r="C391" s="11">
        <v>2</v>
      </c>
      <c r="D391" s="11">
        <v>2015</v>
      </c>
      <c r="E391" s="12">
        <v>1.75</v>
      </c>
      <c r="F391" s="17">
        <v>0.67</v>
      </c>
      <c r="G391" s="13">
        <f t="shared" si="11"/>
        <v>1.1725000000000001</v>
      </c>
      <c r="H391" s="43">
        <f t="shared" si="12"/>
        <v>2.3450000000000002</v>
      </c>
    </row>
    <row r="392" spans="1:8" x14ac:dyDescent="0.25">
      <c r="A392" s="14">
        <v>9788801059793</v>
      </c>
      <c r="B392" s="10" t="s">
        <v>352</v>
      </c>
      <c r="C392" s="11">
        <v>2</v>
      </c>
      <c r="D392" s="11">
        <v>2016</v>
      </c>
      <c r="E392" s="12">
        <v>2.2749999999999999</v>
      </c>
      <c r="F392" s="17">
        <v>1</v>
      </c>
      <c r="G392" s="13">
        <f t="shared" si="11"/>
        <v>2.2749999999999999</v>
      </c>
      <c r="H392" s="43">
        <f t="shared" si="12"/>
        <v>4.55</v>
      </c>
    </row>
    <row r="393" spans="1:8" x14ac:dyDescent="0.25">
      <c r="A393" s="14">
        <v>9788801036718</v>
      </c>
      <c r="B393" s="10" t="s">
        <v>353</v>
      </c>
      <c r="C393" s="11">
        <v>2</v>
      </c>
      <c r="D393" s="11">
        <v>2015</v>
      </c>
      <c r="E393" s="12">
        <v>1.82</v>
      </c>
      <c r="F393" s="17">
        <v>0.67</v>
      </c>
      <c r="G393" s="13">
        <f t="shared" si="11"/>
        <v>1.2194</v>
      </c>
      <c r="H393" s="43">
        <f t="shared" si="12"/>
        <v>2.4388000000000001</v>
      </c>
    </row>
    <row r="394" spans="1:8" s="8" customFormat="1" x14ac:dyDescent="0.25">
      <c r="A394" s="29">
        <v>9788884043566</v>
      </c>
      <c r="B394" s="19" t="s">
        <v>354</v>
      </c>
      <c r="C394" s="20">
        <v>12</v>
      </c>
      <c r="D394" s="20">
        <v>2015</v>
      </c>
      <c r="E394" s="21">
        <v>0.9012</v>
      </c>
      <c r="F394" s="32">
        <v>0.67</v>
      </c>
      <c r="G394" s="22">
        <f t="shared" si="11"/>
        <v>0.60380400000000001</v>
      </c>
      <c r="H394" s="43">
        <f t="shared" si="12"/>
        <v>7.2456480000000001</v>
      </c>
    </row>
    <row r="395" spans="1:8" x14ac:dyDescent="0.25">
      <c r="A395" s="14">
        <v>9788825038989</v>
      </c>
      <c r="B395" s="10" t="s">
        <v>355</v>
      </c>
      <c r="C395" s="11">
        <v>1</v>
      </c>
      <c r="D395" s="11">
        <v>2015</v>
      </c>
      <c r="E395" s="12">
        <v>8.4499999999999993</v>
      </c>
      <c r="F395" s="17">
        <v>0.67</v>
      </c>
      <c r="G395" s="13">
        <f t="shared" si="11"/>
        <v>5.6615000000000002</v>
      </c>
      <c r="H395" s="43">
        <f t="shared" si="12"/>
        <v>5.6615000000000002</v>
      </c>
    </row>
    <row r="396" spans="1:8" x14ac:dyDescent="0.25">
      <c r="A396" s="14">
        <v>9788801050141</v>
      </c>
      <c r="B396" s="10" t="s">
        <v>356</v>
      </c>
      <c r="C396" s="11">
        <v>1</v>
      </c>
      <c r="D396" s="11">
        <v>2015</v>
      </c>
      <c r="E396" s="12">
        <v>4.6441999999999997</v>
      </c>
      <c r="F396" s="17">
        <v>0.67</v>
      </c>
      <c r="G396" s="13">
        <f t="shared" si="11"/>
        <v>3.1116139999999999</v>
      </c>
      <c r="H396" s="43">
        <f t="shared" si="12"/>
        <v>3.1116139999999999</v>
      </c>
    </row>
    <row r="397" spans="1:8" x14ac:dyDescent="0.25">
      <c r="A397" s="14">
        <v>9788810558270</v>
      </c>
      <c r="B397" s="10" t="s">
        <v>357</v>
      </c>
      <c r="C397" s="11">
        <v>1</v>
      </c>
      <c r="D397" s="11">
        <v>2014</v>
      </c>
      <c r="E397" s="12">
        <v>8.8942999999999994</v>
      </c>
      <c r="F397" s="17">
        <v>0.33</v>
      </c>
      <c r="G397" s="13">
        <f t="shared" si="11"/>
        <v>2.9351189999999998</v>
      </c>
      <c r="H397" s="43">
        <f t="shared" si="12"/>
        <v>2.9351189999999998</v>
      </c>
    </row>
    <row r="398" spans="1:8" x14ac:dyDescent="0.25">
      <c r="A398" s="14">
        <v>9788810712054</v>
      </c>
      <c r="B398" s="10" t="s">
        <v>358</v>
      </c>
      <c r="C398" s="11">
        <v>1</v>
      </c>
      <c r="D398" s="11">
        <v>2015</v>
      </c>
      <c r="E398" s="12">
        <v>6.4039000000000001</v>
      </c>
      <c r="F398" s="17">
        <v>0.67</v>
      </c>
      <c r="G398" s="13">
        <f t="shared" si="11"/>
        <v>4.2906130000000005</v>
      </c>
      <c r="H398" s="43">
        <f t="shared" si="12"/>
        <v>4.2906130000000005</v>
      </c>
    </row>
    <row r="399" spans="1:8" x14ac:dyDescent="0.25">
      <c r="A399" s="14">
        <v>9788801030037</v>
      </c>
      <c r="B399" s="10" t="s">
        <v>359</v>
      </c>
      <c r="C399" s="11">
        <v>3</v>
      </c>
      <c r="D399" s="11">
        <v>2014</v>
      </c>
      <c r="E399" s="12">
        <v>2.6537999999999999</v>
      </c>
      <c r="F399" s="17">
        <v>0.33</v>
      </c>
      <c r="G399" s="13">
        <f t="shared" si="11"/>
        <v>0.87575400000000003</v>
      </c>
      <c r="H399" s="43">
        <f t="shared" si="12"/>
        <v>2.627262</v>
      </c>
    </row>
    <row r="400" spans="1:8" x14ac:dyDescent="0.25">
      <c r="A400" s="14">
        <v>9788862444729</v>
      </c>
      <c r="B400" s="10" t="s">
        <v>360</v>
      </c>
      <c r="C400" s="11">
        <v>1</v>
      </c>
      <c r="D400" s="11">
        <v>2016</v>
      </c>
      <c r="E400" s="12">
        <v>26</v>
      </c>
      <c r="F400" s="17">
        <v>1</v>
      </c>
      <c r="G400" s="13">
        <f t="shared" si="11"/>
        <v>26</v>
      </c>
      <c r="H400" s="43">
        <f t="shared" si="12"/>
        <v>26</v>
      </c>
    </row>
    <row r="401" spans="1:8" x14ac:dyDescent="0.25">
      <c r="A401" s="14">
        <v>9788882274825</v>
      </c>
      <c r="B401" s="10" t="s">
        <v>361</v>
      </c>
      <c r="C401" s="11">
        <v>1</v>
      </c>
      <c r="D401" s="11">
        <v>2016</v>
      </c>
      <c r="E401" s="12">
        <v>16.8</v>
      </c>
      <c r="F401" s="17">
        <v>1</v>
      </c>
      <c r="G401" s="13">
        <f t="shared" si="11"/>
        <v>16.8</v>
      </c>
      <c r="H401" s="43">
        <f t="shared" si="12"/>
        <v>16.8</v>
      </c>
    </row>
    <row r="402" spans="1:8" x14ac:dyDescent="0.25">
      <c r="A402" s="14">
        <v>9788884041555</v>
      </c>
      <c r="B402" s="10" t="s">
        <v>362</v>
      </c>
      <c r="C402" s="11">
        <v>10</v>
      </c>
      <c r="D402" s="11">
        <v>2015</v>
      </c>
      <c r="E402" s="12">
        <v>3.2307999999999999</v>
      </c>
      <c r="F402" s="17">
        <v>0.67</v>
      </c>
      <c r="G402" s="13">
        <f t="shared" si="11"/>
        <v>2.1646360000000002</v>
      </c>
      <c r="H402" s="43">
        <f t="shared" si="12"/>
        <v>21.646360000000001</v>
      </c>
    </row>
    <row r="403" spans="1:8" x14ac:dyDescent="0.25">
      <c r="A403" s="14">
        <v>9788864093833</v>
      </c>
      <c r="B403" s="10" t="s">
        <v>363</v>
      </c>
      <c r="C403" s="11">
        <v>1</v>
      </c>
      <c r="D403" s="11">
        <v>2015</v>
      </c>
      <c r="E403" s="12">
        <v>10.4</v>
      </c>
      <c r="F403" s="17">
        <v>0.67</v>
      </c>
      <c r="G403" s="13">
        <f t="shared" si="11"/>
        <v>6.9680000000000009</v>
      </c>
      <c r="H403" s="43">
        <f t="shared" si="12"/>
        <v>6.9680000000000009</v>
      </c>
    </row>
    <row r="404" spans="1:8" x14ac:dyDescent="0.25">
      <c r="A404" s="14">
        <v>69</v>
      </c>
      <c r="B404" s="10" t="s">
        <v>1440</v>
      </c>
      <c r="C404" s="15">
        <v>179</v>
      </c>
      <c r="D404" s="20">
        <v>1996</v>
      </c>
      <c r="E404" s="24">
        <v>1.03</v>
      </c>
      <c r="F404" s="17">
        <v>0.1</v>
      </c>
      <c r="G404" s="18">
        <f t="shared" si="11"/>
        <v>0.10300000000000001</v>
      </c>
      <c r="H404" s="43">
        <f t="shared" si="12"/>
        <v>18.437000000000001</v>
      </c>
    </row>
    <row r="405" spans="1:8" x14ac:dyDescent="0.25">
      <c r="A405" s="14">
        <v>9788878782563</v>
      </c>
      <c r="B405" s="10" t="s">
        <v>364</v>
      </c>
      <c r="C405" s="11">
        <v>2</v>
      </c>
      <c r="D405" s="11">
        <v>2016</v>
      </c>
      <c r="E405" s="12">
        <v>5.2</v>
      </c>
      <c r="F405" s="17">
        <v>1</v>
      </c>
      <c r="G405" s="13">
        <f t="shared" si="11"/>
        <v>5.2</v>
      </c>
      <c r="H405" s="43">
        <f t="shared" si="12"/>
        <v>10.4</v>
      </c>
    </row>
    <row r="406" spans="1:8" x14ac:dyDescent="0.25">
      <c r="A406" s="14">
        <v>9788801059045</v>
      </c>
      <c r="B406" s="10" t="s">
        <v>365</v>
      </c>
      <c r="C406" s="11">
        <v>2</v>
      </c>
      <c r="D406" s="11">
        <v>2015</v>
      </c>
      <c r="E406" s="12">
        <v>2.6</v>
      </c>
      <c r="F406" s="17">
        <v>0.67</v>
      </c>
      <c r="G406" s="13">
        <f t="shared" si="11"/>
        <v>1.7420000000000002</v>
      </c>
      <c r="H406" s="43">
        <f t="shared" si="12"/>
        <v>3.4840000000000004</v>
      </c>
    </row>
    <row r="407" spans="1:8" x14ac:dyDescent="0.25">
      <c r="A407" s="14">
        <v>9788820993757</v>
      </c>
      <c r="B407" s="10" t="s">
        <v>366</v>
      </c>
      <c r="C407" s="11">
        <v>1</v>
      </c>
      <c r="D407" s="11">
        <v>2014</v>
      </c>
      <c r="E407" s="12">
        <v>4.7788000000000004</v>
      </c>
      <c r="F407" s="17">
        <v>0.33</v>
      </c>
      <c r="G407" s="13">
        <f t="shared" si="11"/>
        <v>1.5770040000000003</v>
      </c>
      <c r="H407" s="43">
        <f t="shared" si="12"/>
        <v>1.5770040000000003</v>
      </c>
    </row>
    <row r="408" spans="1:8" x14ac:dyDescent="0.25">
      <c r="A408" s="14">
        <v>9788801055993</v>
      </c>
      <c r="B408" s="10" t="s">
        <v>367</v>
      </c>
      <c r="C408" s="11">
        <v>3</v>
      </c>
      <c r="D408" s="11">
        <v>2014</v>
      </c>
      <c r="E408" s="12">
        <v>2.8433999999999999</v>
      </c>
      <c r="F408" s="17">
        <v>0.33</v>
      </c>
      <c r="G408" s="13">
        <f t="shared" si="11"/>
        <v>0.93832199999999999</v>
      </c>
      <c r="H408" s="43">
        <f t="shared" si="12"/>
        <v>2.8149660000000001</v>
      </c>
    </row>
    <row r="409" spans="1:8" x14ac:dyDescent="0.25">
      <c r="A409" s="14">
        <v>9788861245518</v>
      </c>
      <c r="B409" s="10" t="s">
        <v>368</v>
      </c>
      <c r="C409" s="11">
        <v>1</v>
      </c>
      <c r="D409" s="11">
        <v>2014</v>
      </c>
      <c r="E409" s="12">
        <v>4.9808000000000003</v>
      </c>
      <c r="F409" s="17">
        <v>0.33</v>
      </c>
      <c r="G409" s="13">
        <f t="shared" si="11"/>
        <v>1.6436640000000002</v>
      </c>
      <c r="H409" s="43">
        <f t="shared" si="12"/>
        <v>1.6436640000000002</v>
      </c>
    </row>
    <row r="410" spans="1:8" x14ac:dyDescent="0.25">
      <c r="A410" s="14">
        <v>9788801047165</v>
      </c>
      <c r="B410" s="10" t="s">
        <v>369</v>
      </c>
      <c r="C410" s="11">
        <v>1</v>
      </c>
      <c r="D410" s="11">
        <v>2015</v>
      </c>
      <c r="E410" s="12">
        <v>15.928800000000001</v>
      </c>
      <c r="F410" s="17">
        <v>0.67</v>
      </c>
      <c r="G410" s="13">
        <f t="shared" si="11"/>
        <v>10.672296000000001</v>
      </c>
      <c r="H410" s="43">
        <f t="shared" si="12"/>
        <v>10.672296000000001</v>
      </c>
    </row>
    <row r="411" spans="1:8" s="8" customFormat="1" x14ac:dyDescent="0.25">
      <c r="A411" s="29">
        <v>9788884042583</v>
      </c>
      <c r="B411" s="19" t="s">
        <v>370</v>
      </c>
      <c r="C411" s="20">
        <v>2</v>
      </c>
      <c r="D411" s="20">
        <v>2016</v>
      </c>
      <c r="E411" s="21">
        <v>1.2</v>
      </c>
      <c r="F411" s="32">
        <v>1</v>
      </c>
      <c r="G411" s="22">
        <f t="shared" si="11"/>
        <v>1.2</v>
      </c>
      <c r="H411" s="43">
        <f t="shared" si="12"/>
        <v>2.4</v>
      </c>
    </row>
    <row r="412" spans="1:8" x14ac:dyDescent="0.25">
      <c r="A412" s="14">
        <v>9788825037067</v>
      </c>
      <c r="B412" s="10" t="s">
        <v>371</v>
      </c>
      <c r="C412" s="11">
        <v>1</v>
      </c>
      <c r="D412" s="11">
        <v>2015</v>
      </c>
      <c r="E412" s="12">
        <v>6.1798000000000002</v>
      </c>
      <c r="F412" s="17">
        <v>0.67</v>
      </c>
      <c r="G412" s="13">
        <f t="shared" si="11"/>
        <v>4.140466</v>
      </c>
      <c r="H412" s="43">
        <f t="shared" si="12"/>
        <v>4.140466</v>
      </c>
    </row>
    <row r="413" spans="1:8" x14ac:dyDescent="0.25">
      <c r="A413" s="14">
        <v>9788884244086</v>
      </c>
      <c r="B413" s="10" t="s">
        <v>372</v>
      </c>
      <c r="C413" s="11">
        <v>1</v>
      </c>
      <c r="D413" s="11">
        <v>2016</v>
      </c>
      <c r="E413" s="12">
        <v>3.25</v>
      </c>
      <c r="F413" s="17">
        <v>1</v>
      </c>
      <c r="G413" s="13">
        <f t="shared" si="11"/>
        <v>3.25</v>
      </c>
      <c r="H413" s="43">
        <f t="shared" si="12"/>
        <v>3.25</v>
      </c>
    </row>
    <row r="414" spans="1:8" x14ac:dyDescent="0.25">
      <c r="A414" s="14">
        <v>9788810241202</v>
      </c>
      <c r="B414" s="10" t="s">
        <v>373</v>
      </c>
      <c r="C414" s="11">
        <v>2</v>
      </c>
      <c r="D414" s="11">
        <v>2015</v>
      </c>
      <c r="E414" s="12">
        <v>76.664000000000001</v>
      </c>
      <c r="F414" s="17">
        <v>0.67</v>
      </c>
      <c r="G414" s="13">
        <f t="shared" si="11"/>
        <v>51.364880000000007</v>
      </c>
      <c r="H414" s="43">
        <f t="shared" si="12"/>
        <v>102.72976000000001</v>
      </c>
    </row>
    <row r="415" spans="1:8" x14ac:dyDescent="0.25">
      <c r="A415" s="14">
        <v>9788810802571</v>
      </c>
      <c r="B415" s="10" t="s">
        <v>374</v>
      </c>
      <c r="C415" s="11">
        <v>1</v>
      </c>
      <c r="D415" s="11">
        <v>2014</v>
      </c>
      <c r="E415" s="12">
        <v>34.1539</v>
      </c>
      <c r="F415" s="17">
        <v>0.33</v>
      </c>
      <c r="G415" s="13">
        <f t="shared" si="11"/>
        <v>11.270787</v>
      </c>
      <c r="H415" s="43">
        <f t="shared" si="12"/>
        <v>11.270787</v>
      </c>
    </row>
    <row r="416" spans="1:8" x14ac:dyDescent="0.25">
      <c r="A416" s="29">
        <v>9788810802557</v>
      </c>
      <c r="B416" s="19" t="s">
        <v>375</v>
      </c>
      <c r="C416" s="20">
        <v>1</v>
      </c>
      <c r="D416" s="20">
        <v>2016</v>
      </c>
      <c r="E416" s="21">
        <v>3.87</v>
      </c>
      <c r="F416" s="17">
        <v>1</v>
      </c>
      <c r="G416" s="13">
        <f t="shared" si="11"/>
        <v>3.87</v>
      </c>
      <c r="H416" s="43">
        <f t="shared" si="12"/>
        <v>3.87</v>
      </c>
    </row>
    <row r="417" spans="1:8" x14ac:dyDescent="0.25">
      <c r="A417" s="14">
        <v>9788810802588</v>
      </c>
      <c r="B417" s="10" t="s">
        <v>376</v>
      </c>
      <c r="C417" s="11">
        <v>2</v>
      </c>
      <c r="D417" s="11">
        <v>2014</v>
      </c>
      <c r="E417" s="12">
        <v>4.9808000000000003</v>
      </c>
      <c r="F417" s="17">
        <v>0.33</v>
      </c>
      <c r="G417" s="13">
        <f t="shared" si="11"/>
        <v>1.6436640000000002</v>
      </c>
      <c r="H417" s="43">
        <f t="shared" si="12"/>
        <v>3.2873280000000005</v>
      </c>
    </row>
    <row r="418" spans="1:8" x14ac:dyDescent="0.25">
      <c r="A418" s="14">
        <v>9788801055498</v>
      </c>
      <c r="B418" s="10" t="s">
        <v>377</v>
      </c>
      <c r="C418" s="11">
        <v>1</v>
      </c>
      <c r="D418" s="11">
        <v>2015</v>
      </c>
      <c r="E418" s="12">
        <v>9.8846000000000007</v>
      </c>
      <c r="F418" s="17">
        <v>0.67</v>
      </c>
      <c r="G418" s="13">
        <f t="shared" si="11"/>
        <v>6.6226820000000011</v>
      </c>
      <c r="H418" s="43">
        <f t="shared" si="12"/>
        <v>6.6226820000000011</v>
      </c>
    </row>
    <row r="419" spans="1:8" x14ac:dyDescent="0.25">
      <c r="A419" s="14">
        <v>9788821593895</v>
      </c>
      <c r="B419" s="10" t="s">
        <v>378</v>
      </c>
      <c r="C419" s="11">
        <v>1</v>
      </c>
      <c r="D419" s="11">
        <v>2016</v>
      </c>
      <c r="E419" s="12">
        <v>10.050000000000001</v>
      </c>
      <c r="F419" s="17">
        <v>1</v>
      </c>
      <c r="G419" s="13">
        <f t="shared" si="11"/>
        <v>10.050000000000001</v>
      </c>
      <c r="H419" s="43">
        <f t="shared" si="12"/>
        <v>10.050000000000001</v>
      </c>
    </row>
    <row r="420" spans="1:8" x14ac:dyDescent="0.25">
      <c r="A420" s="14">
        <v>9788839916853</v>
      </c>
      <c r="B420" s="10" t="s">
        <v>379</v>
      </c>
      <c r="C420" s="11">
        <v>1</v>
      </c>
      <c r="D420" s="11">
        <v>2016</v>
      </c>
      <c r="E420" s="12">
        <v>6.5</v>
      </c>
      <c r="F420" s="17">
        <v>1</v>
      </c>
      <c r="G420" s="13">
        <f t="shared" si="11"/>
        <v>6.5</v>
      </c>
      <c r="H420" s="43">
        <f t="shared" si="12"/>
        <v>6.5</v>
      </c>
    </row>
    <row r="421" spans="1:8" x14ac:dyDescent="0.25">
      <c r="A421" s="14">
        <v>9788801048032</v>
      </c>
      <c r="B421" s="10" t="s">
        <v>380</v>
      </c>
      <c r="C421" s="11">
        <v>1</v>
      </c>
      <c r="D421" s="11">
        <v>2016</v>
      </c>
      <c r="E421" s="12">
        <v>7.4749999999999996</v>
      </c>
      <c r="F421" s="17">
        <v>1</v>
      </c>
      <c r="G421" s="13">
        <f t="shared" si="11"/>
        <v>7.4749999999999996</v>
      </c>
      <c r="H421" s="43">
        <f t="shared" si="12"/>
        <v>7.4749999999999996</v>
      </c>
    </row>
    <row r="422" spans="1:8" x14ac:dyDescent="0.25">
      <c r="A422" s="14">
        <v>8019118023162</v>
      </c>
      <c r="B422" s="10" t="s">
        <v>381</v>
      </c>
      <c r="C422" s="11">
        <v>1</v>
      </c>
      <c r="D422" s="11">
        <v>2016</v>
      </c>
      <c r="E422" s="12">
        <v>8.6029999999999998</v>
      </c>
      <c r="F422" s="17">
        <v>1</v>
      </c>
      <c r="G422" s="13">
        <f t="shared" si="11"/>
        <v>8.6029999999999998</v>
      </c>
      <c r="H422" s="43">
        <f t="shared" si="12"/>
        <v>8.6029999999999998</v>
      </c>
    </row>
    <row r="423" spans="1:8" x14ac:dyDescent="0.25">
      <c r="A423" s="14">
        <v>8019118034939</v>
      </c>
      <c r="B423" s="10" t="s">
        <v>381</v>
      </c>
      <c r="C423" s="11">
        <v>1</v>
      </c>
      <c r="D423" s="11">
        <v>2016</v>
      </c>
      <c r="E423" s="12">
        <v>9.4220000000000006</v>
      </c>
      <c r="F423" s="17">
        <v>1</v>
      </c>
      <c r="G423" s="13">
        <f t="shared" si="11"/>
        <v>9.4220000000000006</v>
      </c>
      <c r="H423" s="43">
        <f t="shared" si="12"/>
        <v>9.4220000000000006</v>
      </c>
    </row>
    <row r="424" spans="1:8" x14ac:dyDescent="0.25">
      <c r="A424" s="14">
        <v>9788860891471</v>
      </c>
      <c r="B424" s="10" t="s">
        <v>382</v>
      </c>
      <c r="C424" s="11">
        <v>1</v>
      </c>
      <c r="D424" s="11">
        <v>2015</v>
      </c>
      <c r="E424" s="12">
        <v>8.5385000000000009</v>
      </c>
      <c r="F424" s="17">
        <v>0.67</v>
      </c>
      <c r="G424" s="13">
        <f t="shared" si="11"/>
        <v>5.7207950000000007</v>
      </c>
      <c r="H424" s="43">
        <f t="shared" si="12"/>
        <v>5.7207950000000007</v>
      </c>
    </row>
    <row r="425" spans="1:8" x14ac:dyDescent="0.25">
      <c r="A425" s="14">
        <v>9788801059052</v>
      </c>
      <c r="B425" s="10" t="s">
        <v>383</v>
      </c>
      <c r="C425" s="11">
        <v>1</v>
      </c>
      <c r="D425" s="11">
        <v>2016</v>
      </c>
      <c r="E425" s="12">
        <v>6.5</v>
      </c>
      <c r="F425" s="17">
        <v>1</v>
      </c>
      <c r="G425" s="13">
        <f t="shared" si="11"/>
        <v>6.5</v>
      </c>
      <c r="H425" s="43">
        <f t="shared" si="12"/>
        <v>6.5</v>
      </c>
    </row>
    <row r="426" spans="1:8" x14ac:dyDescent="0.25">
      <c r="A426" s="14">
        <v>9788801046960</v>
      </c>
      <c r="B426" s="10" t="s">
        <v>384</v>
      </c>
      <c r="C426" s="11">
        <v>1</v>
      </c>
      <c r="D426" s="11">
        <v>2015</v>
      </c>
      <c r="E426" s="12">
        <v>4.6441999999999997</v>
      </c>
      <c r="F426" s="17">
        <v>0.67</v>
      </c>
      <c r="G426" s="13">
        <f t="shared" ref="G426:G498" si="13">E426*F426</f>
        <v>3.1116139999999999</v>
      </c>
      <c r="H426" s="43">
        <f t="shared" si="12"/>
        <v>3.1116139999999999</v>
      </c>
    </row>
    <row r="427" spans="1:8" x14ac:dyDescent="0.25">
      <c r="A427" s="14">
        <v>9788846509710</v>
      </c>
      <c r="B427" s="10" t="s">
        <v>385</v>
      </c>
      <c r="C427" s="11">
        <v>1</v>
      </c>
      <c r="D427" s="11">
        <v>2014</v>
      </c>
      <c r="E427" s="12">
        <v>11.7</v>
      </c>
      <c r="F427" s="17">
        <v>0.33</v>
      </c>
      <c r="G427" s="13">
        <f t="shared" si="13"/>
        <v>3.8609999999999998</v>
      </c>
      <c r="H427" s="43">
        <f t="shared" si="12"/>
        <v>3.8609999999999998</v>
      </c>
    </row>
    <row r="428" spans="1:8" x14ac:dyDescent="0.25">
      <c r="A428" s="14">
        <v>9788820993405</v>
      </c>
      <c r="B428" s="10" t="s">
        <v>386</v>
      </c>
      <c r="C428" s="11">
        <v>1</v>
      </c>
      <c r="D428" s="11">
        <v>2014</v>
      </c>
      <c r="E428" s="12">
        <v>6.8269000000000002</v>
      </c>
      <c r="F428" s="17">
        <v>0.33</v>
      </c>
      <c r="G428" s="13">
        <f t="shared" si="13"/>
        <v>2.2528770000000002</v>
      </c>
      <c r="H428" s="43">
        <f t="shared" si="12"/>
        <v>2.2528770000000002</v>
      </c>
    </row>
    <row r="429" spans="1:8" x14ac:dyDescent="0.25">
      <c r="A429" s="14">
        <v>9128201056259</v>
      </c>
      <c r="B429" s="10" t="s">
        <v>387</v>
      </c>
      <c r="C429" s="11">
        <v>1</v>
      </c>
      <c r="D429" s="11">
        <v>2014</v>
      </c>
      <c r="E429" s="12">
        <v>3.3172999999999999</v>
      </c>
      <c r="F429" s="17">
        <v>0.33</v>
      </c>
      <c r="G429" s="13">
        <f t="shared" si="13"/>
        <v>1.0947089999999999</v>
      </c>
      <c r="H429" s="43">
        <f t="shared" si="12"/>
        <v>1.0947089999999999</v>
      </c>
    </row>
    <row r="430" spans="1:8" x14ac:dyDescent="0.25">
      <c r="A430" s="14">
        <v>9788886423892</v>
      </c>
      <c r="B430" s="10" t="s">
        <v>1441</v>
      </c>
      <c r="C430" s="15">
        <v>855</v>
      </c>
      <c r="D430" s="11">
        <v>2008</v>
      </c>
      <c r="E430" s="24">
        <v>1.101</v>
      </c>
      <c r="F430" s="17">
        <v>0.1</v>
      </c>
      <c r="G430" s="18">
        <f t="shared" si="13"/>
        <v>0.1101</v>
      </c>
      <c r="H430" s="43">
        <f t="shared" si="12"/>
        <v>94.135500000000008</v>
      </c>
    </row>
    <row r="431" spans="1:8" x14ac:dyDescent="0.25">
      <c r="A431" s="14">
        <v>9788888484259</v>
      </c>
      <c r="B431" s="10" t="s">
        <v>388</v>
      </c>
      <c r="C431" s="11">
        <v>2</v>
      </c>
      <c r="D431" s="11">
        <v>2016</v>
      </c>
      <c r="E431" s="12">
        <v>1.95</v>
      </c>
      <c r="F431" s="17">
        <v>1</v>
      </c>
      <c r="G431" s="13">
        <f t="shared" si="13"/>
        <v>1.95</v>
      </c>
      <c r="H431" s="43">
        <f t="shared" si="12"/>
        <v>3.9</v>
      </c>
    </row>
    <row r="432" spans="1:8" x14ac:dyDescent="0.25">
      <c r="A432" s="14">
        <v>9788810113226</v>
      </c>
      <c r="B432" s="10" t="s">
        <v>389</v>
      </c>
      <c r="C432" s="11">
        <v>18</v>
      </c>
      <c r="D432" s="11">
        <v>2016</v>
      </c>
      <c r="E432" s="12">
        <v>1.895</v>
      </c>
      <c r="F432" s="17">
        <v>1</v>
      </c>
      <c r="G432" s="13">
        <f t="shared" si="13"/>
        <v>1.895</v>
      </c>
      <c r="H432" s="43">
        <f t="shared" si="12"/>
        <v>34.11</v>
      </c>
    </row>
    <row r="433" spans="1:8" x14ac:dyDescent="0.25">
      <c r="A433" s="14">
        <v>9788886833417</v>
      </c>
      <c r="B433" s="10" t="s">
        <v>390</v>
      </c>
      <c r="C433" s="11">
        <v>1</v>
      </c>
      <c r="D433" s="11">
        <v>2015</v>
      </c>
      <c r="E433" s="12">
        <v>6.65</v>
      </c>
      <c r="F433" s="17">
        <v>0.67</v>
      </c>
      <c r="G433" s="13">
        <f t="shared" si="13"/>
        <v>4.4555000000000007</v>
      </c>
      <c r="H433" s="43">
        <f t="shared" si="12"/>
        <v>4.4555000000000007</v>
      </c>
    </row>
    <row r="434" spans="1:8" x14ac:dyDescent="0.25">
      <c r="A434" s="14">
        <v>9788810111383</v>
      </c>
      <c r="B434" s="10" t="s">
        <v>391</v>
      </c>
      <c r="C434" s="11">
        <v>2</v>
      </c>
      <c r="D434" s="11">
        <v>2016</v>
      </c>
      <c r="E434" s="12">
        <v>0.91649999999999998</v>
      </c>
      <c r="F434" s="17">
        <v>1</v>
      </c>
      <c r="G434" s="13">
        <f t="shared" si="13"/>
        <v>0.91649999999999998</v>
      </c>
      <c r="H434" s="43">
        <f t="shared" si="12"/>
        <v>1.833</v>
      </c>
    </row>
    <row r="435" spans="1:8" x14ac:dyDescent="0.25">
      <c r="A435" s="14">
        <v>9788801057607</v>
      </c>
      <c r="B435" s="10" t="s">
        <v>392</v>
      </c>
      <c r="C435" s="11">
        <v>2</v>
      </c>
      <c r="D435" s="11">
        <v>2015</v>
      </c>
      <c r="E435" s="12">
        <v>6.5686999999999998</v>
      </c>
      <c r="F435" s="17">
        <v>0.67</v>
      </c>
      <c r="G435" s="13">
        <f t="shared" si="13"/>
        <v>4.4010290000000003</v>
      </c>
      <c r="H435" s="43">
        <f t="shared" si="12"/>
        <v>8.8020580000000006</v>
      </c>
    </row>
    <row r="436" spans="1:8" x14ac:dyDescent="0.25">
      <c r="A436" s="29">
        <v>9788810621547</v>
      </c>
      <c r="B436" s="19" t="s">
        <v>393</v>
      </c>
      <c r="C436" s="20">
        <v>1</v>
      </c>
      <c r="D436" s="20">
        <v>2014</v>
      </c>
      <c r="E436" s="21">
        <v>8.1827000000000005</v>
      </c>
      <c r="F436" s="17">
        <v>0.33</v>
      </c>
      <c r="G436" s="13">
        <f t="shared" si="13"/>
        <v>2.7002910000000004</v>
      </c>
      <c r="H436" s="43">
        <f t="shared" si="12"/>
        <v>2.7002910000000004</v>
      </c>
    </row>
    <row r="437" spans="1:8" x14ac:dyDescent="0.25">
      <c r="A437" s="14">
        <v>9788801052244</v>
      </c>
      <c r="B437" s="10" t="s">
        <v>394</v>
      </c>
      <c r="C437" s="11">
        <v>1</v>
      </c>
      <c r="D437" s="11">
        <v>2015</v>
      </c>
      <c r="E437" s="12">
        <v>4.55</v>
      </c>
      <c r="F437" s="17">
        <v>0.67</v>
      </c>
      <c r="G437" s="13">
        <f t="shared" si="13"/>
        <v>3.0485000000000002</v>
      </c>
      <c r="H437" s="43">
        <f t="shared" si="12"/>
        <v>3.0485000000000002</v>
      </c>
    </row>
    <row r="438" spans="1:8" x14ac:dyDescent="0.25">
      <c r="A438" s="14">
        <v>9788801045994</v>
      </c>
      <c r="B438" s="10" t="s">
        <v>395</v>
      </c>
      <c r="C438" s="11">
        <v>1</v>
      </c>
      <c r="D438" s="11">
        <v>2015</v>
      </c>
      <c r="E438" s="12">
        <v>5.2</v>
      </c>
      <c r="F438" s="17">
        <v>0.67</v>
      </c>
      <c r="G438" s="13">
        <f t="shared" si="13"/>
        <v>3.4840000000000004</v>
      </c>
      <c r="H438" s="43">
        <f t="shared" si="12"/>
        <v>3.4840000000000004</v>
      </c>
    </row>
    <row r="439" spans="1:8" x14ac:dyDescent="0.25">
      <c r="A439" s="14">
        <v>9788810113493</v>
      </c>
      <c r="B439" s="10" t="s">
        <v>396</v>
      </c>
      <c r="C439" s="11">
        <v>1</v>
      </c>
      <c r="D439" s="11">
        <v>2015</v>
      </c>
      <c r="E439" s="12">
        <v>1.9703999999999999</v>
      </c>
      <c r="F439" s="17">
        <v>0.67</v>
      </c>
      <c r="G439" s="13">
        <f t="shared" si="13"/>
        <v>1.320168</v>
      </c>
      <c r="H439" s="43">
        <f t="shared" si="12"/>
        <v>1.320168</v>
      </c>
    </row>
    <row r="440" spans="1:8" x14ac:dyDescent="0.25">
      <c r="A440" s="14">
        <v>9788884043900</v>
      </c>
      <c r="B440" s="10" t="s">
        <v>396</v>
      </c>
      <c r="C440" s="11">
        <v>2</v>
      </c>
      <c r="D440" s="11">
        <v>2016</v>
      </c>
      <c r="E440" s="12">
        <v>2.4</v>
      </c>
      <c r="F440" s="17">
        <v>1</v>
      </c>
      <c r="G440" s="13">
        <f t="shared" si="13"/>
        <v>2.4</v>
      </c>
      <c r="H440" s="43">
        <f t="shared" si="12"/>
        <v>4.8</v>
      </c>
    </row>
    <row r="441" spans="1:8" x14ac:dyDescent="0.25">
      <c r="A441" s="14">
        <v>9788862443500</v>
      </c>
      <c r="B441" s="10" t="s">
        <v>397</v>
      </c>
      <c r="C441" s="11">
        <v>1</v>
      </c>
      <c r="D441" s="11">
        <v>2015</v>
      </c>
      <c r="E441" s="12">
        <v>7.15</v>
      </c>
      <c r="F441" s="17">
        <v>0.67</v>
      </c>
      <c r="G441" s="13">
        <f t="shared" si="13"/>
        <v>4.7905000000000006</v>
      </c>
      <c r="H441" s="43">
        <f t="shared" si="12"/>
        <v>4.7905000000000006</v>
      </c>
    </row>
    <row r="442" spans="1:8" s="8" customFormat="1" x14ac:dyDescent="0.25">
      <c r="A442" s="29">
        <v>9788839908834</v>
      </c>
      <c r="B442" s="19" t="s">
        <v>398</v>
      </c>
      <c r="C442" s="20">
        <v>1</v>
      </c>
      <c r="D442" s="20">
        <v>2015</v>
      </c>
      <c r="E442" s="21">
        <v>14.3</v>
      </c>
      <c r="F442" s="32">
        <v>0.67</v>
      </c>
      <c r="G442" s="22">
        <f t="shared" si="13"/>
        <v>9.5810000000000013</v>
      </c>
      <c r="H442" s="43">
        <f t="shared" si="12"/>
        <v>9.5810000000000013</v>
      </c>
    </row>
    <row r="443" spans="1:8" x14ac:dyDescent="0.25">
      <c r="A443" s="14">
        <v>9788810565070</v>
      </c>
      <c r="B443" s="10" t="s">
        <v>399</v>
      </c>
      <c r="C443" s="11">
        <v>2</v>
      </c>
      <c r="D443" s="11">
        <v>2014</v>
      </c>
      <c r="E443" s="12">
        <v>8.1827000000000005</v>
      </c>
      <c r="F443" s="17">
        <v>0.33</v>
      </c>
      <c r="G443" s="13">
        <f t="shared" si="13"/>
        <v>2.7002910000000004</v>
      </c>
      <c r="H443" s="43">
        <f t="shared" si="12"/>
        <v>5.4005820000000009</v>
      </c>
    </row>
    <row r="444" spans="1:8" x14ac:dyDescent="0.25">
      <c r="A444" s="14">
        <v>9788801058604</v>
      </c>
      <c r="B444" s="10" t="s">
        <v>400</v>
      </c>
      <c r="C444" s="11">
        <v>1</v>
      </c>
      <c r="D444" s="11">
        <v>2015</v>
      </c>
      <c r="E444" s="12">
        <v>6.4349999999999996</v>
      </c>
      <c r="F444" s="17">
        <v>0.67</v>
      </c>
      <c r="G444" s="13">
        <f t="shared" si="13"/>
        <v>4.3114499999999998</v>
      </c>
      <c r="H444" s="43">
        <f t="shared" si="12"/>
        <v>4.3114499999999998</v>
      </c>
    </row>
    <row r="445" spans="1:8" x14ac:dyDescent="0.25">
      <c r="A445" s="14">
        <v>9788801124668</v>
      </c>
      <c r="B445" s="10" t="s">
        <v>401</v>
      </c>
      <c r="C445" s="11">
        <v>9</v>
      </c>
      <c r="D445" s="11">
        <v>2016</v>
      </c>
      <c r="E445" s="12">
        <v>1.17</v>
      </c>
      <c r="F445" s="17">
        <v>1</v>
      </c>
      <c r="G445" s="13">
        <f t="shared" si="13"/>
        <v>1.17</v>
      </c>
      <c r="H445" s="43">
        <f t="shared" si="12"/>
        <v>10.53</v>
      </c>
    </row>
    <row r="446" spans="1:8" x14ac:dyDescent="0.25">
      <c r="A446" s="14">
        <v>9788801030150</v>
      </c>
      <c r="B446" s="10" t="s">
        <v>402</v>
      </c>
      <c r="C446" s="11">
        <v>1</v>
      </c>
      <c r="D446" s="11">
        <v>2015</v>
      </c>
      <c r="E446" s="12">
        <v>1.82</v>
      </c>
      <c r="F446" s="17">
        <v>0.67</v>
      </c>
      <c r="G446" s="13">
        <f t="shared" si="13"/>
        <v>1.2194</v>
      </c>
      <c r="H446" s="43">
        <f t="shared" si="12"/>
        <v>1.2194</v>
      </c>
    </row>
    <row r="447" spans="1:8" x14ac:dyDescent="0.25">
      <c r="A447" s="14">
        <v>9788862444736</v>
      </c>
      <c r="B447" s="10" t="s">
        <v>403</v>
      </c>
      <c r="C447" s="11">
        <v>1</v>
      </c>
      <c r="D447" s="11">
        <v>2016</v>
      </c>
      <c r="E447" s="12">
        <v>6.5</v>
      </c>
      <c r="F447" s="17">
        <v>1</v>
      </c>
      <c r="G447" s="13">
        <f t="shared" si="13"/>
        <v>6.5</v>
      </c>
      <c r="H447" s="43">
        <f t="shared" si="12"/>
        <v>6.5</v>
      </c>
    </row>
    <row r="448" spans="1:8" x14ac:dyDescent="0.25">
      <c r="A448" s="14">
        <v>9788825038606</v>
      </c>
      <c r="B448" s="10" t="s">
        <v>404</v>
      </c>
      <c r="C448" s="11">
        <v>2</v>
      </c>
      <c r="D448" s="11">
        <v>2016</v>
      </c>
      <c r="E448" s="12">
        <v>5.85</v>
      </c>
      <c r="F448" s="17">
        <v>1</v>
      </c>
      <c r="G448" s="13">
        <f t="shared" si="13"/>
        <v>5.85</v>
      </c>
      <c r="H448" s="43">
        <f t="shared" si="12"/>
        <v>11.7</v>
      </c>
    </row>
    <row r="449" spans="1:8" x14ac:dyDescent="0.25">
      <c r="A449" s="14">
        <v>9788801048049</v>
      </c>
      <c r="B449" s="10" t="s">
        <v>405</v>
      </c>
      <c r="C449" s="11">
        <v>2</v>
      </c>
      <c r="D449" s="11">
        <v>2014</v>
      </c>
      <c r="E449" s="12">
        <v>3.649</v>
      </c>
      <c r="F449" s="17">
        <v>0.33</v>
      </c>
      <c r="G449" s="13">
        <f t="shared" si="13"/>
        <v>1.20417</v>
      </c>
      <c r="H449" s="43">
        <f t="shared" si="12"/>
        <v>2.4083399999999999</v>
      </c>
    </row>
    <row r="450" spans="1:8" x14ac:dyDescent="0.25">
      <c r="A450" s="14">
        <v>9788801048056</v>
      </c>
      <c r="B450" s="10" t="s">
        <v>406</v>
      </c>
      <c r="C450" s="11">
        <v>2</v>
      </c>
      <c r="D450" s="11">
        <v>2014</v>
      </c>
      <c r="E450" s="12">
        <v>3.649</v>
      </c>
      <c r="F450" s="17">
        <v>0.33</v>
      </c>
      <c r="G450" s="13">
        <f t="shared" si="13"/>
        <v>1.20417</v>
      </c>
      <c r="H450" s="43">
        <f t="shared" si="12"/>
        <v>2.4083399999999999</v>
      </c>
    </row>
    <row r="451" spans="1:8" x14ac:dyDescent="0.25">
      <c r="A451" s="14">
        <v>9788801047752</v>
      </c>
      <c r="B451" s="10" t="s">
        <v>407</v>
      </c>
      <c r="C451" s="11">
        <v>2</v>
      </c>
      <c r="D451" s="11">
        <v>2014</v>
      </c>
      <c r="E451" s="12">
        <v>3.649</v>
      </c>
      <c r="F451" s="17">
        <v>0.33</v>
      </c>
      <c r="G451" s="13">
        <f t="shared" si="13"/>
        <v>1.20417</v>
      </c>
      <c r="H451" s="43">
        <f t="shared" si="12"/>
        <v>2.4083399999999999</v>
      </c>
    </row>
    <row r="452" spans="1:8" x14ac:dyDescent="0.25">
      <c r="A452" s="14">
        <v>9788861245303</v>
      </c>
      <c r="B452" s="10" t="s">
        <v>408</v>
      </c>
      <c r="C452" s="11">
        <v>3</v>
      </c>
      <c r="D452" s="11">
        <v>2015</v>
      </c>
      <c r="E452" s="12">
        <v>2.4702000000000002</v>
      </c>
      <c r="F452" s="17">
        <v>0.67</v>
      </c>
      <c r="G452" s="13">
        <f t="shared" si="13"/>
        <v>1.6550340000000001</v>
      </c>
      <c r="H452" s="43">
        <f t="shared" ref="H452:H515" si="14">G452*C452</f>
        <v>4.9651019999999999</v>
      </c>
    </row>
    <row r="453" spans="1:8" x14ac:dyDescent="0.25">
      <c r="A453" s="29">
        <v>9788810140802</v>
      </c>
      <c r="B453" s="19" t="s">
        <v>409</v>
      </c>
      <c r="C453" s="20">
        <v>1</v>
      </c>
      <c r="D453" s="20">
        <v>2014</v>
      </c>
      <c r="E453" s="21">
        <v>6.0480999999999998</v>
      </c>
      <c r="F453" s="17">
        <v>0.33</v>
      </c>
      <c r="G453" s="13">
        <f t="shared" si="13"/>
        <v>1.995873</v>
      </c>
      <c r="H453" s="43">
        <f t="shared" si="14"/>
        <v>1.995873</v>
      </c>
    </row>
    <row r="454" spans="1:8" x14ac:dyDescent="0.25">
      <c r="A454" s="14">
        <v>9788839932150</v>
      </c>
      <c r="B454" s="10" t="s">
        <v>410</v>
      </c>
      <c r="C454" s="11">
        <v>1</v>
      </c>
      <c r="D454" s="11">
        <v>2015</v>
      </c>
      <c r="E454" s="12">
        <v>9.75</v>
      </c>
      <c r="F454" s="17">
        <v>0.67</v>
      </c>
      <c r="G454" s="13">
        <f t="shared" si="13"/>
        <v>6.5325000000000006</v>
      </c>
      <c r="H454" s="43">
        <f t="shared" si="14"/>
        <v>6.5325000000000006</v>
      </c>
    </row>
    <row r="455" spans="1:8" x14ac:dyDescent="0.25">
      <c r="A455" s="14">
        <v>9788839932167</v>
      </c>
      <c r="B455" s="10" t="s">
        <v>410</v>
      </c>
      <c r="C455" s="11">
        <v>1</v>
      </c>
      <c r="D455" s="11">
        <v>2015</v>
      </c>
      <c r="E455" s="12">
        <v>9.75</v>
      </c>
      <c r="F455" s="17">
        <v>0.67</v>
      </c>
      <c r="G455" s="13">
        <f t="shared" si="13"/>
        <v>6.5325000000000006</v>
      </c>
      <c r="H455" s="43">
        <f t="shared" si="14"/>
        <v>6.5325000000000006</v>
      </c>
    </row>
    <row r="456" spans="1:8" x14ac:dyDescent="0.25">
      <c r="A456" s="14">
        <v>9788839932174</v>
      </c>
      <c r="B456" s="10" t="s">
        <v>410</v>
      </c>
      <c r="C456" s="11">
        <v>1</v>
      </c>
      <c r="D456" s="11">
        <v>2015</v>
      </c>
      <c r="E456" s="12">
        <v>9.75</v>
      </c>
      <c r="F456" s="17">
        <v>0.67</v>
      </c>
      <c r="G456" s="13">
        <f t="shared" si="13"/>
        <v>6.5325000000000006</v>
      </c>
      <c r="H456" s="43">
        <f t="shared" si="14"/>
        <v>6.5325000000000006</v>
      </c>
    </row>
    <row r="457" spans="1:8" x14ac:dyDescent="0.25">
      <c r="A457" s="14">
        <v>9788839932181</v>
      </c>
      <c r="B457" s="10" t="s">
        <v>411</v>
      </c>
      <c r="C457" s="11">
        <v>1</v>
      </c>
      <c r="D457" s="11">
        <v>2016</v>
      </c>
      <c r="E457" s="12">
        <v>9.75</v>
      </c>
      <c r="F457" s="17">
        <v>1</v>
      </c>
      <c r="G457" s="13">
        <f t="shared" si="13"/>
        <v>9.75</v>
      </c>
      <c r="H457" s="43">
        <f t="shared" si="14"/>
        <v>9.75</v>
      </c>
    </row>
    <row r="458" spans="1:8" x14ac:dyDescent="0.25">
      <c r="A458" s="14">
        <v>9788886423991</v>
      </c>
      <c r="B458" s="10" t="s">
        <v>1442</v>
      </c>
      <c r="C458" s="15">
        <v>4284</v>
      </c>
      <c r="D458" s="11">
        <v>2014</v>
      </c>
      <c r="E458" s="16">
        <v>0.41749999999999998</v>
      </c>
      <c r="F458" s="17">
        <v>0.33</v>
      </c>
      <c r="G458" s="18">
        <f t="shared" si="13"/>
        <v>0.13777500000000001</v>
      </c>
      <c r="H458" s="43">
        <f t="shared" si="14"/>
        <v>590.22810000000004</v>
      </c>
    </row>
    <row r="459" spans="1:8" x14ac:dyDescent="0.25">
      <c r="A459" s="14">
        <v>9788886423984</v>
      </c>
      <c r="B459" s="10" t="s">
        <v>1443</v>
      </c>
      <c r="C459" s="15">
        <v>1354</v>
      </c>
      <c r="D459" s="11">
        <v>2011</v>
      </c>
      <c r="E459" s="16">
        <v>0.59489999999999998</v>
      </c>
      <c r="F459" s="17">
        <v>0.1</v>
      </c>
      <c r="G459" s="18">
        <f t="shared" si="13"/>
        <v>5.9490000000000001E-2</v>
      </c>
      <c r="H459" s="43">
        <f t="shared" si="14"/>
        <v>80.549459999999996</v>
      </c>
    </row>
    <row r="460" spans="1:8" x14ac:dyDescent="0.25">
      <c r="A460" s="14">
        <v>9788861244498</v>
      </c>
      <c r="B460" s="10" t="s">
        <v>412</v>
      </c>
      <c r="C460" s="11">
        <v>6</v>
      </c>
      <c r="D460" s="11">
        <v>2015</v>
      </c>
      <c r="E460" s="12">
        <v>2.1347999999999998</v>
      </c>
      <c r="F460" s="17">
        <v>0.67</v>
      </c>
      <c r="G460" s="13">
        <f t="shared" si="13"/>
        <v>1.4303159999999999</v>
      </c>
      <c r="H460" s="43">
        <f t="shared" si="14"/>
        <v>8.5818960000000004</v>
      </c>
    </row>
    <row r="461" spans="1:8" x14ac:dyDescent="0.25">
      <c r="A461" s="14">
        <v>9788882848194</v>
      </c>
      <c r="B461" s="10" t="s">
        <v>413</v>
      </c>
      <c r="C461" s="11">
        <v>7</v>
      </c>
      <c r="D461" s="11">
        <v>2014</v>
      </c>
      <c r="E461" s="12">
        <v>8.2039000000000009</v>
      </c>
      <c r="F461" s="17">
        <v>0.33</v>
      </c>
      <c r="G461" s="13">
        <f t="shared" si="13"/>
        <v>2.7072870000000004</v>
      </c>
      <c r="H461" s="43">
        <f t="shared" si="14"/>
        <v>18.951009000000003</v>
      </c>
    </row>
    <row r="462" spans="1:8" x14ac:dyDescent="0.25">
      <c r="A462" s="14">
        <v>9788801059311</v>
      </c>
      <c r="B462" s="10" t="s">
        <v>414</v>
      </c>
      <c r="C462" s="11">
        <v>1</v>
      </c>
      <c r="D462" s="11">
        <v>2016</v>
      </c>
      <c r="E462" s="12">
        <v>3.1850000000000001</v>
      </c>
      <c r="F462" s="17">
        <v>1</v>
      </c>
      <c r="G462" s="13">
        <f t="shared" si="13"/>
        <v>3.1850000000000001</v>
      </c>
      <c r="H462" s="43">
        <f t="shared" si="14"/>
        <v>3.1850000000000001</v>
      </c>
    </row>
    <row r="463" spans="1:8" x14ac:dyDescent="0.25">
      <c r="A463" s="14">
        <v>9788884040367</v>
      </c>
      <c r="B463" s="10" t="s">
        <v>415</v>
      </c>
      <c r="C463" s="11">
        <v>1</v>
      </c>
      <c r="D463" s="11">
        <v>2015</v>
      </c>
      <c r="E463" s="12">
        <v>4.8</v>
      </c>
      <c r="F463" s="17">
        <v>0.67</v>
      </c>
      <c r="G463" s="13">
        <f t="shared" si="13"/>
        <v>3.2160000000000002</v>
      </c>
      <c r="H463" s="43">
        <f t="shared" si="14"/>
        <v>3.2160000000000002</v>
      </c>
    </row>
    <row r="464" spans="1:8" x14ac:dyDescent="0.25">
      <c r="A464" s="14">
        <v>9788861241039</v>
      </c>
      <c r="B464" s="10" t="s">
        <v>416</v>
      </c>
      <c r="C464" s="11">
        <v>3</v>
      </c>
      <c r="D464" s="11">
        <v>2015</v>
      </c>
      <c r="E464" s="12">
        <v>0.78269999999999995</v>
      </c>
      <c r="F464" s="17">
        <v>0.67</v>
      </c>
      <c r="G464" s="13">
        <f t="shared" si="13"/>
        <v>0.52440900000000001</v>
      </c>
      <c r="H464" s="43">
        <f t="shared" si="14"/>
        <v>1.5732270000000002</v>
      </c>
    </row>
    <row r="465" spans="1:8" x14ac:dyDescent="0.25">
      <c r="A465" s="14">
        <v>9788801057263</v>
      </c>
      <c r="B465" s="10" t="s">
        <v>417</v>
      </c>
      <c r="C465" s="11">
        <v>1</v>
      </c>
      <c r="D465" s="11">
        <v>2014</v>
      </c>
      <c r="E465" s="12">
        <v>9.9519000000000002</v>
      </c>
      <c r="F465" s="17">
        <v>0.33</v>
      </c>
      <c r="G465" s="13">
        <f t="shared" si="13"/>
        <v>3.2841270000000002</v>
      </c>
      <c r="H465" s="43">
        <f t="shared" si="14"/>
        <v>3.2841270000000002</v>
      </c>
    </row>
    <row r="466" spans="1:8" x14ac:dyDescent="0.25">
      <c r="A466" s="14">
        <v>9788827010495</v>
      </c>
      <c r="B466" s="10" t="s">
        <v>418</v>
      </c>
      <c r="C466" s="11">
        <v>1</v>
      </c>
      <c r="D466" s="11">
        <v>2014</v>
      </c>
      <c r="E466" s="12">
        <v>4.55</v>
      </c>
      <c r="F466" s="17">
        <v>0.33</v>
      </c>
      <c r="G466" s="13">
        <f t="shared" si="13"/>
        <v>1.5015000000000001</v>
      </c>
      <c r="H466" s="43">
        <f t="shared" si="14"/>
        <v>1.5015000000000001</v>
      </c>
    </row>
    <row r="467" spans="1:8" x14ac:dyDescent="0.25">
      <c r="A467" s="14">
        <v>9788884041449</v>
      </c>
      <c r="B467" s="10" t="s">
        <v>418</v>
      </c>
      <c r="C467" s="11">
        <v>1</v>
      </c>
      <c r="D467" s="11">
        <v>2016</v>
      </c>
      <c r="E467" s="12">
        <v>3</v>
      </c>
      <c r="F467" s="17">
        <v>1</v>
      </c>
      <c r="G467" s="13">
        <f t="shared" si="13"/>
        <v>3</v>
      </c>
      <c r="H467" s="43">
        <f t="shared" si="14"/>
        <v>3</v>
      </c>
    </row>
    <row r="468" spans="1:8" x14ac:dyDescent="0.25">
      <c r="A468" s="14">
        <v>9788881350261</v>
      </c>
      <c r="B468" s="10" t="s">
        <v>419</v>
      </c>
      <c r="C468" s="11">
        <v>2</v>
      </c>
      <c r="D468" s="11">
        <v>2016</v>
      </c>
      <c r="E468" s="12">
        <v>22.4</v>
      </c>
      <c r="F468" s="17">
        <v>1</v>
      </c>
      <c r="G468" s="13">
        <f t="shared" si="13"/>
        <v>22.4</v>
      </c>
      <c r="H468" s="43">
        <f t="shared" si="14"/>
        <v>44.8</v>
      </c>
    </row>
    <row r="469" spans="1:8" x14ac:dyDescent="0.25">
      <c r="A469" s="14">
        <v>9788801052305</v>
      </c>
      <c r="B469" s="10" t="s">
        <v>420</v>
      </c>
      <c r="C469" s="11">
        <v>1</v>
      </c>
      <c r="D469" s="11">
        <v>2015</v>
      </c>
      <c r="E469" s="12">
        <v>5.5250000000000004</v>
      </c>
      <c r="F469" s="17">
        <v>0.67</v>
      </c>
      <c r="G469" s="13">
        <f t="shared" si="13"/>
        <v>3.7017500000000005</v>
      </c>
      <c r="H469" s="43">
        <f t="shared" si="14"/>
        <v>3.7017500000000005</v>
      </c>
    </row>
    <row r="470" spans="1:8" x14ac:dyDescent="0.25">
      <c r="A470" s="14">
        <v>9788810567388</v>
      </c>
      <c r="B470" s="10" t="s">
        <v>421</v>
      </c>
      <c r="C470" s="11">
        <v>1</v>
      </c>
      <c r="D470" s="11">
        <v>2016</v>
      </c>
      <c r="E470" s="12">
        <v>4.91</v>
      </c>
      <c r="F470" s="17">
        <v>1</v>
      </c>
      <c r="G470" s="13">
        <f t="shared" si="13"/>
        <v>4.91</v>
      </c>
      <c r="H470" s="43">
        <f t="shared" si="14"/>
        <v>4.91</v>
      </c>
    </row>
    <row r="471" spans="1:8" x14ac:dyDescent="0.25">
      <c r="A471" s="14">
        <v>9788879622363</v>
      </c>
      <c r="B471" s="10" t="s">
        <v>422</v>
      </c>
      <c r="C471" s="11">
        <v>1</v>
      </c>
      <c r="D471" s="11">
        <v>2015</v>
      </c>
      <c r="E471" s="12">
        <v>2.6</v>
      </c>
      <c r="F471" s="17">
        <v>0.67</v>
      </c>
      <c r="G471" s="13">
        <f t="shared" si="13"/>
        <v>1.7420000000000002</v>
      </c>
      <c r="H471" s="43">
        <f t="shared" si="14"/>
        <v>1.7420000000000002</v>
      </c>
    </row>
    <row r="472" spans="1:8" x14ac:dyDescent="0.25">
      <c r="A472" s="14">
        <v>9788861245723</v>
      </c>
      <c r="B472" s="10" t="s">
        <v>423</v>
      </c>
      <c r="C472" s="11">
        <v>2</v>
      </c>
      <c r="D472" s="11">
        <v>2015</v>
      </c>
      <c r="E472" s="12">
        <v>7</v>
      </c>
      <c r="F472" s="17">
        <v>0.67</v>
      </c>
      <c r="G472" s="13">
        <f t="shared" si="13"/>
        <v>4.6900000000000004</v>
      </c>
      <c r="H472" s="43">
        <f t="shared" si="14"/>
        <v>9.3800000000000008</v>
      </c>
    </row>
    <row r="473" spans="1:8" x14ac:dyDescent="0.25">
      <c r="A473" s="14">
        <v>9788827010891</v>
      </c>
      <c r="B473" s="10" t="s">
        <v>424</v>
      </c>
      <c r="C473" s="11">
        <v>1</v>
      </c>
      <c r="D473" s="11">
        <v>2016</v>
      </c>
      <c r="E473" s="12">
        <v>5.2</v>
      </c>
      <c r="F473" s="17">
        <v>1</v>
      </c>
      <c r="G473" s="13">
        <f t="shared" si="13"/>
        <v>5.2</v>
      </c>
      <c r="H473" s="43">
        <f t="shared" si="14"/>
        <v>5.2</v>
      </c>
    </row>
    <row r="474" spans="1:8" x14ac:dyDescent="0.25">
      <c r="A474" s="14">
        <v>9788879622394</v>
      </c>
      <c r="B474" s="10" t="s">
        <v>425</v>
      </c>
      <c r="C474" s="11">
        <v>1</v>
      </c>
      <c r="D474" s="11">
        <v>2015</v>
      </c>
      <c r="E474" s="12">
        <v>3.25</v>
      </c>
      <c r="F474" s="17">
        <v>0.67</v>
      </c>
      <c r="G474" s="13">
        <f t="shared" si="13"/>
        <v>2.1775000000000002</v>
      </c>
      <c r="H474" s="43">
        <f t="shared" si="14"/>
        <v>2.1775000000000002</v>
      </c>
    </row>
    <row r="475" spans="1:8" x14ac:dyDescent="0.25">
      <c r="A475" s="14">
        <v>9788801043365</v>
      </c>
      <c r="B475" s="10" t="s">
        <v>426</v>
      </c>
      <c r="C475" s="11">
        <v>2</v>
      </c>
      <c r="D475" s="11">
        <v>2015</v>
      </c>
      <c r="E475" s="12">
        <v>1.82</v>
      </c>
      <c r="F475" s="17">
        <v>0.67</v>
      </c>
      <c r="G475" s="13">
        <f t="shared" si="13"/>
        <v>1.2194</v>
      </c>
      <c r="H475" s="43">
        <f t="shared" si="14"/>
        <v>2.4388000000000001</v>
      </c>
    </row>
    <row r="476" spans="1:8" x14ac:dyDescent="0.25">
      <c r="A476" s="14">
        <v>9788801056549</v>
      </c>
      <c r="B476" s="10" t="s">
        <v>427</v>
      </c>
      <c r="C476" s="11">
        <v>1</v>
      </c>
      <c r="D476" s="11">
        <v>2014</v>
      </c>
      <c r="E476" s="12">
        <v>5.3067000000000002</v>
      </c>
      <c r="F476" s="17">
        <v>0.33</v>
      </c>
      <c r="G476" s="13">
        <f t="shared" si="13"/>
        <v>1.7512110000000001</v>
      </c>
      <c r="H476" s="43">
        <f t="shared" si="14"/>
        <v>1.7512110000000001</v>
      </c>
    </row>
    <row r="477" spans="1:8" x14ac:dyDescent="0.25">
      <c r="A477" s="14">
        <v>9788801058147</v>
      </c>
      <c r="B477" s="10" t="s">
        <v>428</v>
      </c>
      <c r="C477" s="11">
        <v>1</v>
      </c>
      <c r="D477" s="11">
        <v>2015</v>
      </c>
      <c r="E477" s="12">
        <v>2.3222999999999998</v>
      </c>
      <c r="F477" s="17">
        <v>0.67</v>
      </c>
      <c r="G477" s="13">
        <f t="shared" si="13"/>
        <v>1.555941</v>
      </c>
      <c r="H477" s="43">
        <f t="shared" si="14"/>
        <v>1.555941</v>
      </c>
    </row>
    <row r="478" spans="1:8" x14ac:dyDescent="0.25">
      <c r="A478" s="14">
        <v>9788884040893</v>
      </c>
      <c r="B478" s="10" t="s">
        <v>429</v>
      </c>
      <c r="C478" s="11">
        <v>1</v>
      </c>
      <c r="D478" s="11">
        <v>2015</v>
      </c>
      <c r="E478" s="12">
        <v>4.2</v>
      </c>
      <c r="F478" s="17">
        <v>0.67</v>
      </c>
      <c r="G478" s="13">
        <f t="shared" si="13"/>
        <v>2.8140000000000005</v>
      </c>
      <c r="H478" s="43">
        <f t="shared" si="14"/>
        <v>2.8140000000000005</v>
      </c>
    </row>
    <row r="479" spans="1:8" x14ac:dyDescent="0.25">
      <c r="A479" s="14">
        <v>9788870948868</v>
      </c>
      <c r="B479" s="10" t="s">
        <v>430</v>
      </c>
      <c r="C479" s="11">
        <v>1</v>
      </c>
      <c r="D479" s="11">
        <v>2015</v>
      </c>
      <c r="E479" s="12">
        <v>9.1</v>
      </c>
      <c r="F479" s="17">
        <v>0.67</v>
      </c>
      <c r="G479" s="13">
        <f t="shared" si="13"/>
        <v>6.0970000000000004</v>
      </c>
      <c r="H479" s="43">
        <f t="shared" si="14"/>
        <v>6.0970000000000004</v>
      </c>
    </row>
    <row r="480" spans="1:8" x14ac:dyDescent="0.25">
      <c r="A480" s="14">
        <v>9788864093642</v>
      </c>
      <c r="B480" s="10" t="s">
        <v>431</v>
      </c>
      <c r="C480" s="11">
        <v>1</v>
      </c>
      <c r="D480" s="11">
        <v>2015</v>
      </c>
      <c r="E480" s="12">
        <v>10.4</v>
      </c>
      <c r="F480" s="17">
        <v>0.67</v>
      </c>
      <c r="G480" s="13">
        <f t="shared" si="13"/>
        <v>6.9680000000000009</v>
      </c>
      <c r="H480" s="43">
        <f t="shared" si="14"/>
        <v>6.9680000000000009</v>
      </c>
    </row>
    <row r="481" spans="1:8" x14ac:dyDescent="0.25">
      <c r="A481" s="14">
        <v>9788801062502</v>
      </c>
      <c r="B481" s="10" t="s">
        <v>432</v>
      </c>
      <c r="C481" s="11">
        <v>3</v>
      </c>
      <c r="D481" s="11">
        <v>2016</v>
      </c>
      <c r="E481" s="12">
        <v>1.3</v>
      </c>
      <c r="F481" s="17">
        <v>1</v>
      </c>
      <c r="G481" s="13">
        <f t="shared" si="13"/>
        <v>1.3</v>
      </c>
      <c r="H481" s="43">
        <f t="shared" si="14"/>
        <v>3.9000000000000004</v>
      </c>
    </row>
    <row r="482" spans="1:8" x14ac:dyDescent="0.25">
      <c r="A482" s="14">
        <v>9788821599279</v>
      </c>
      <c r="B482" s="10" t="s">
        <v>433</v>
      </c>
      <c r="C482" s="11">
        <v>1</v>
      </c>
      <c r="D482" s="11">
        <v>2016</v>
      </c>
      <c r="E482" s="12">
        <v>11.39</v>
      </c>
      <c r="F482" s="17">
        <v>1</v>
      </c>
      <c r="G482" s="13">
        <f t="shared" si="13"/>
        <v>11.39</v>
      </c>
      <c r="H482" s="43">
        <f t="shared" si="14"/>
        <v>11.39</v>
      </c>
    </row>
    <row r="483" spans="1:8" x14ac:dyDescent="0.25">
      <c r="A483" s="14">
        <v>9788801048209</v>
      </c>
      <c r="B483" s="10" t="s">
        <v>434</v>
      </c>
      <c r="C483" s="11">
        <v>1</v>
      </c>
      <c r="D483" s="11">
        <v>2015</v>
      </c>
      <c r="E483" s="12">
        <v>8.9566999999999997</v>
      </c>
      <c r="F483" s="17">
        <v>0.67</v>
      </c>
      <c r="G483" s="13">
        <f t="shared" si="13"/>
        <v>6.0009890000000006</v>
      </c>
      <c r="H483" s="43">
        <f t="shared" si="14"/>
        <v>6.0009890000000006</v>
      </c>
    </row>
    <row r="484" spans="1:8" x14ac:dyDescent="0.25">
      <c r="A484" s="14">
        <v>9788895983233</v>
      </c>
      <c r="B484" s="10" t="s">
        <v>1449</v>
      </c>
      <c r="C484" s="11">
        <v>1020</v>
      </c>
      <c r="D484" s="11">
        <v>2016</v>
      </c>
      <c r="E484" s="12">
        <v>2.3199999999999998</v>
      </c>
      <c r="F484" s="17">
        <v>1</v>
      </c>
      <c r="G484" s="13">
        <f t="shared" si="13"/>
        <v>2.3199999999999998</v>
      </c>
      <c r="H484" s="43">
        <f t="shared" si="14"/>
        <v>2366.3999999999996</v>
      </c>
    </row>
    <row r="485" spans="1:8" x14ac:dyDescent="0.25">
      <c r="A485" s="14">
        <v>9788895983219</v>
      </c>
      <c r="B485" s="10" t="s">
        <v>1444</v>
      </c>
      <c r="C485" s="11">
        <v>7158</v>
      </c>
      <c r="D485" s="11">
        <v>2016</v>
      </c>
      <c r="E485" s="12">
        <v>0.47199999999999998</v>
      </c>
      <c r="F485" s="17">
        <v>1</v>
      </c>
      <c r="G485" s="13">
        <f t="shared" si="13"/>
        <v>0.47199999999999998</v>
      </c>
      <c r="H485" s="43">
        <f t="shared" si="14"/>
        <v>3378.576</v>
      </c>
    </row>
    <row r="486" spans="1:8" x14ac:dyDescent="0.25">
      <c r="A486" s="14">
        <v>9788895983264</v>
      </c>
      <c r="B486" s="10" t="s">
        <v>1445</v>
      </c>
      <c r="C486" s="11">
        <v>1060</v>
      </c>
      <c r="D486" s="11">
        <v>2016</v>
      </c>
      <c r="E486" s="12">
        <v>2.3199999999999998</v>
      </c>
      <c r="F486" s="17">
        <v>1</v>
      </c>
      <c r="G486" s="13">
        <f t="shared" si="13"/>
        <v>2.3199999999999998</v>
      </c>
      <c r="H486" s="43">
        <f t="shared" si="14"/>
        <v>2459.1999999999998</v>
      </c>
    </row>
    <row r="487" spans="1:8" x14ac:dyDescent="0.25">
      <c r="A487" s="14">
        <v>9788895983226</v>
      </c>
      <c r="B487" s="10" t="s">
        <v>1446</v>
      </c>
      <c r="C487" s="11">
        <v>6973</v>
      </c>
      <c r="D487" s="11">
        <v>2016</v>
      </c>
      <c r="E487" s="12">
        <v>0.47199999999999998</v>
      </c>
      <c r="F487" s="17">
        <v>1</v>
      </c>
      <c r="G487" s="13">
        <f t="shared" si="13"/>
        <v>0.47199999999999998</v>
      </c>
      <c r="H487" s="43">
        <f t="shared" si="14"/>
        <v>3291.2559999999999</v>
      </c>
    </row>
    <row r="488" spans="1:8" x14ac:dyDescent="0.25">
      <c r="A488" s="14">
        <v>9788884044525</v>
      </c>
      <c r="B488" s="10" t="s">
        <v>435</v>
      </c>
      <c r="C488" s="11">
        <v>2</v>
      </c>
      <c r="D488" s="11">
        <v>2016</v>
      </c>
      <c r="E488" s="12">
        <v>4.2</v>
      </c>
      <c r="F488" s="17">
        <v>1</v>
      </c>
      <c r="G488" s="13">
        <f t="shared" si="13"/>
        <v>4.2</v>
      </c>
      <c r="H488" s="43">
        <f t="shared" si="14"/>
        <v>8.4</v>
      </c>
    </row>
    <row r="489" spans="1:8" x14ac:dyDescent="0.25">
      <c r="A489" s="14">
        <v>9788895983288</v>
      </c>
      <c r="B489" s="10" t="s">
        <v>1447</v>
      </c>
      <c r="C489" s="15">
        <v>1098</v>
      </c>
      <c r="D489" s="11">
        <v>2016</v>
      </c>
      <c r="E489" s="40">
        <v>2.3199999999999998</v>
      </c>
      <c r="F489" s="17">
        <v>1</v>
      </c>
      <c r="G489" s="13">
        <f t="shared" si="13"/>
        <v>2.3199999999999998</v>
      </c>
      <c r="H489" s="43">
        <f t="shared" si="14"/>
        <v>2547.3599999999997</v>
      </c>
    </row>
    <row r="490" spans="1:8" x14ac:dyDescent="0.25">
      <c r="A490" s="14">
        <v>9788895983240</v>
      </c>
      <c r="B490" s="10" t="s">
        <v>1448</v>
      </c>
      <c r="C490" s="15">
        <v>7083</v>
      </c>
      <c r="D490" s="11">
        <v>2016</v>
      </c>
      <c r="E490" s="40">
        <v>0.47199999999999998</v>
      </c>
      <c r="F490" s="17">
        <v>1</v>
      </c>
      <c r="G490" s="13">
        <f t="shared" si="13"/>
        <v>0.47199999999999998</v>
      </c>
      <c r="H490" s="43">
        <f t="shared" si="14"/>
        <v>3343.1759999999999</v>
      </c>
    </row>
    <row r="491" spans="1:8" x14ac:dyDescent="0.25">
      <c r="A491" s="14">
        <v>9788839904706</v>
      </c>
      <c r="B491" s="10" t="s">
        <v>436</v>
      </c>
      <c r="C491" s="11">
        <v>1</v>
      </c>
      <c r="D491" s="11">
        <v>2014</v>
      </c>
      <c r="E491" s="12">
        <v>27.95</v>
      </c>
      <c r="F491" s="17">
        <v>0.33</v>
      </c>
      <c r="G491" s="13">
        <f t="shared" si="13"/>
        <v>9.2234999999999996</v>
      </c>
      <c r="H491" s="43">
        <f t="shared" si="14"/>
        <v>9.2234999999999996</v>
      </c>
    </row>
    <row r="492" spans="1:8" x14ac:dyDescent="0.25">
      <c r="A492" s="29">
        <v>9788820991845</v>
      </c>
      <c r="B492" s="19" t="s">
        <v>437</v>
      </c>
      <c r="C492" s="20">
        <v>1</v>
      </c>
      <c r="D492" s="20">
        <v>2013</v>
      </c>
      <c r="E492" s="21">
        <v>35.708199999999998</v>
      </c>
      <c r="F492" s="32">
        <v>0.1</v>
      </c>
      <c r="G492" s="13">
        <f t="shared" si="13"/>
        <v>3.5708199999999999</v>
      </c>
      <c r="H492" s="43">
        <f t="shared" si="14"/>
        <v>3.5708199999999999</v>
      </c>
    </row>
    <row r="493" spans="1:8" x14ac:dyDescent="0.25">
      <c r="A493" s="14">
        <v>9788801059953</v>
      </c>
      <c r="B493" s="10" t="s">
        <v>438</v>
      </c>
      <c r="C493" s="11">
        <v>1</v>
      </c>
      <c r="D493" s="11">
        <v>2016</v>
      </c>
      <c r="E493" s="12">
        <v>3.9</v>
      </c>
      <c r="F493" s="17">
        <v>1</v>
      </c>
      <c r="G493" s="13">
        <f t="shared" si="13"/>
        <v>3.9</v>
      </c>
      <c r="H493" s="43">
        <f t="shared" si="14"/>
        <v>3.9</v>
      </c>
    </row>
    <row r="494" spans="1:8" x14ac:dyDescent="0.25">
      <c r="A494" s="14">
        <v>9788801059946</v>
      </c>
      <c r="B494" s="10" t="s">
        <v>439</v>
      </c>
      <c r="C494" s="11">
        <v>3</v>
      </c>
      <c r="D494" s="11">
        <v>2016</v>
      </c>
      <c r="E494" s="12">
        <v>3.9</v>
      </c>
      <c r="F494" s="17">
        <v>1</v>
      </c>
      <c r="G494" s="13">
        <f t="shared" si="13"/>
        <v>3.9</v>
      </c>
      <c r="H494" s="43">
        <f t="shared" si="14"/>
        <v>11.7</v>
      </c>
    </row>
    <row r="495" spans="1:8" x14ac:dyDescent="0.25">
      <c r="A495" s="14">
        <v>9788820995638</v>
      </c>
      <c r="B495" s="10" t="s">
        <v>440</v>
      </c>
      <c r="C495" s="11">
        <v>1</v>
      </c>
      <c r="D495" s="11">
        <v>2015</v>
      </c>
      <c r="E495" s="12">
        <v>12.06</v>
      </c>
      <c r="F495" s="17">
        <v>0.67</v>
      </c>
      <c r="G495" s="13">
        <f t="shared" si="13"/>
        <v>8.0802000000000014</v>
      </c>
      <c r="H495" s="43">
        <f t="shared" si="14"/>
        <v>8.0802000000000014</v>
      </c>
    </row>
    <row r="496" spans="1:8" x14ac:dyDescent="0.25">
      <c r="A496" s="14">
        <v>5728242408754</v>
      </c>
      <c r="B496" s="10" t="s">
        <v>441</v>
      </c>
      <c r="C496" s="11">
        <v>1</v>
      </c>
      <c r="D496" s="11">
        <v>2015</v>
      </c>
      <c r="E496" s="12">
        <v>34.1539</v>
      </c>
      <c r="F496" s="17">
        <v>0.67</v>
      </c>
      <c r="G496" s="13">
        <f t="shared" si="13"/>
        <v>22.883113000000002</v>
      </c>
      <c r="H496" s="43">
        <f t="shared" si="14"/>
        <v>22.883113000000002</v>
      </c>
    </row>
    <row r="497" spans="1:8" x14ac:dyDescent="0.25">
      <c r="A497" s="14">
        <v>9788801056006</v>
      </c>
      <c r="B497" s="10" t="s">
        <v>442</v>
      </c>
      <c r="C497" s="11">
        <v>5</v>
      </c>
      <c r="D497" s="11">
        <v>2014</v>
      </c>
      <c r="E497" s="12">
        <v>1.5310999999999999</v>
      </c>
      <c r="F497" s="17">
        <v>0.33</v>
      </c>
      <c r="G497" s="13">
        <f t="shared" si="13"/>
        <v>0.50526300000000002</v>
      </c>
      <c r="H497" s="43">
        <f t="shared" si="14"/>
        <v>2.5263150000000003</v>
      </c>
    </row>
    <row r="498" spans="1:8" x14ac:dyDescent="0.25">
      <c r="A498" s="14">
        <v>9788801039122</v>
      </c>
      <c r="B498" s="10" t="s">
        <v>443</v>
      </c>
      <c r="C498" s="11">
        <v>1</v>
      </c>
      <c r="D498" s="11">
        <v>2015</v>
      </c>
      <c r="E498" s="12">
        <v>9.2883999999999993</v>
      </c>
      <c r="F498" s="17">
        <v>0.67</v>
      </c>
      <c r="G498" s="13">
        <f t="shared" si="13"/>
        <v>6.2232279999999998</v>
      </c>
      <c r="H498" s="43">
        <f t="shared" si="14"/>
        <v>6.2232279999999998</v>
      </c>
    </row>
    <row r="499" spans="1:8" x14ac:dyDescent="0.25">
      <c r="A499" s="14">
        <v>9788801048476</v>
      </c>
      <c r="B499" s="10" t="s">
        <v>444</v>
      </c>
      <c r="C499" s="11">
        <v>1</v>
      </c>
      <c r="D499" s="11">
        <v>2014</v>
      </c>
      <c r="E499" s="12">
        <v>6.6345999999999998</v>
      </c>
      <c r="F499" s="17">
        <v>0.33</v>
      </c>
      <c r="G499" s="13">
        <f t="shared" ref="G499:G565" si="15">E499*F499</f>
        <v>2.1894179999999999</v>
      </c>
      <c r="H499" s="43">
        <f t="shared" si="14"/>
        <v>2.1894179999999999</v>
      </c>
    </row>
    <row r="500" spans="1:8" x14ac:dyDescent="0.25">
      <c r="A500" s="14">
        <v>9788801055689</v>
      </c>
      <c r="B500" s="10" t="s">
        <v>445</v>
      </c>
      <c r="C500" s="11">
        <v>1</v>
      </c>
      <c r="D500" s="11">
        <v>2014</v>
      </c>
      <c r="E500" s="12">
        <v>3.9807999999999999</v>
      </c>
      <c r="F500" s="17">
        <v>0.33</v>
      </c>
      <c r="G500" s="13">
        <f t="shared" si="15"/>
        <v>1.3136639999999999</v>
      </c>
      <c r="H500" s="43">
        <f t="shared" si="14"/>
        <v>1.3136639999999999</v>
      </c>
    </row>
    <row r="501" spans="1:8" x14ac:dyDescent="0.25">
      <c r="A501" s="14">
        <v>9788801055672</v>
      </c>
      <c r="B501" s="10" t="s">
        <v>446</v>
      </c>
      <c r="C501" s="11">
        <v>4</v>
      </c>
      <c r="D501" s="11">
        <v>2014</v>
      </c>
      <c r="E501" s="12">
        <v>3.9805000000000001</v>
      </c>
      <c r="F501" s="17">
        <v>0.33</v>
      </c>
      <c r="G501" s="13">
        <f t="shared" si="15"/>
        <v>1.3135650000000001</v>
      </c>
      <c r="H501" s="43">
        <f t="shared" si="14"/>
        <v>5.2542600000000004</v>
      </c>
    </row>
    <row r="502" spans="1:8" x14ac:dyDescent="0.25">
      <c r="A502" s="14">
        <v>9788801058314</v>
      </c>
      <c r="B502" s="10" t="s">
        <v>447</v>
      </c>
      <c r="C502" s="11">
        <v>1</v>
      </c>
      <c r="D502" s="11">
        <v>2015</v>
      </c>
      <c r="E502" s="12">
        <v>3.9</v>
      </c>
      <c r="F502" s="17">
        <v>0.67</v>
      </c>
      <c r="G502" s="13">
        <f t="shared" si="15"/>
        <v>2.613</v>
      </c>
      <c r="H502" s="43">
        <f t="shared" si="14"/>
        <v>2.613</v>
      </c>
    </row>
    <row r="503" spans="1:8" x14ac:dyDescent="0.25">
      <c r="A503" s="14">
        <v>9788801058307</v>
      </c>
      <c r="B503" s="10" t="s">
        <v>448</v>
      </c>
      <c r="C503" s="11">
        <v>3</v>
      </c>
      <c r="D503" s="11">
        <v>2015</v>
      </c>
      <c r="E503" s="12">
        <v>3.6</v>
      </c>
      <c r="F503" s="17">
        <v>0.67</v>
      </c>
      <c r="G503" s="13">
        <f t="shared" si="15"/>
        <v>2.4120000000000004</v>
      </c>
      <c r="H503" s="43">
        <f t="shared" si="14"/>
        <v>7.2360000000000007</v>
      </c>
    </row>
    <row r="504" spans="1:8" x14ac:dyDescent="0.25">
      <c r="A504" s="14">
        <v>9788886423236</v>
      </c>
      <c r="B504" s="10" t="s">
        <v>1452</v>
      </c>
      <c r="C504" s="15">
        <v>673</v>
      </c>
      <c r="D504" s="11">
        <v>2010</v>
      </c>
      <c r="E504" s="24">
        <v>0.6</v>
      </c>
      <c r="F504" s="17">
        <v>0.1</v>
      </c>
      <c r="G504" s="18">
        <f t="shared" si="15"/>
        <v>0.06</v>
      </c>
      <c r="H504" s="43">
        <f t="shared" si="14"/>
        <v>40.379999999999995</v>
      </c>
    </row>
    <row r="505" spans="1:8" x14ac:dyDescent="0.25">
      <c r="A505" s="14">
        <v>9788895983288</v>
      </c>
      <c r="B505" s="10" t="s">
        <v>1447</v>
      </c>
      <c r="C505" s="11">
        <v>1098</v>
      </c>
      <c r="D505" s="11">
        <v>2016</v>
      </c>
      <c r="E505" s="12">
        <v>2.3199999999999998</v>
      </c>
      <c r="F505" s="17">
        <v>1</v>
      </c>
      <c r="G505" s="18">
        <f t="shared" si="15"/>
        <v>2.3199999999999998</v>
      </c>
      <c r="H505" s="43">
        <f t="shared" si="14"/>
        <v>2547.3599999999997</v>
      </c>
    </row>
    <row r="506" spans="1:8" x14ac:dyDescent="0.25">
      <c r="A506" s="14">
        <v>9788895983240</v>
      </c>
      <c r="B506" s="10" t="s">
        <v>1448</v>
      </c>
      <c r="C506" s="11">
        <v>7083</v>
      </c>
      <c r="D506" s="11">
        <v>2016</v>
      </c>
      <c r="E506" s="12">
        <v>0.47199999999999998</v>
      </c>
      <c r="F506" s="17">
        <v>1</v>
      </c>
      <c r="G506" s="18">
        <f t="shared" si="15"/>
        <v>0.47199999999999998</v>
      </c>
      <c r="H506" s="43">
        <f t="shared" si="14"/>
        <v>3343.1759999999999</v>
      </c>
    </row>
    <row r="507" spans="1:8" s="8" customFormat="1" x14ac:dyDescent="0.25">
      <c r="A507" s="29">
        <v>9788839928818</v>
      </c>
      <c r="B507" s="19" t="s">
        <v>449</v>
      </c>
      <c r="C507" s="20">
        <v>1</v>
      </c>
      <c r="D507" s="20">
        <v>2016</v>
      </c>
      <c r="E507" s="21">
        <v>8.7750000000000004</v>
      </c>
      <c r="F507" s="32">
        <v>1</v>
      </c>
      <c r="G507" s="22">
        <f t="shared" si="15"/>
        <v>8.7750000000000004</v>
      </c>
      <c r="H507" s="43">
        <f t="shared" si="14"/>
        <v>8.7750000000000004</v>
      </c>
    </row>
    <row r="508" spans="1:8" s="8" customFormat="1" x14ac:dyDescent="0.25">
      <c r="A508" s="29">
        <v>9788861243354</v>
      </c>
      <c r="B508" s="19" t="s">
        <v>450</v>
      </c>
      <c r="C508" s="20">
        <v>23</v>
      </c>
      <c r="D508" s="20">
        <v>2015</v>
      </c>
      <c r="E508" s="21">
        <v>2.3041999999999998</v>
      </c>
      <c r="F508" s="32">
        <v>0.67</v>
      </c>
      <c r="G508" s="22">
        <f t="shared" si="15"/>
        <v>1.543814</v>
      </c>
      <c r="H508" s="43">
        <f t="shared" si="14"/>
        <v>35.507722000000001</v>
      </c>
    </row>
    <row r="509" spans="1:8" s="8" customFormat="1" x14ac:dyDescent="0.25">
      <c r="A509" s="29">
        <v>9788825043099</v>
      </c>
      <c r="B509" s="19" t="s">
        <v>451</v>
      </c>
      <c r="C509" s="20">
        <v>3</v>
      </c>
      <c r="D509" s="20">
        <v>2016</v>
      </c>
      <c r="E509" s="21">
        <v>3.9</v>
      </c>
      <c r="F509" s="32">
        <v>1</v>
      </c>
      <c r="G509" s="22">
        <f t="shared" si="15"/>
        <v>3.9</v>
      </c>
      <c r="H509" s="43">
        <f t="shared" si="14"/>
        <v>11.7</v>
      </c>
    </row>
    <row r="510" spans="1:8" s="8" customFormat="1" x14ac:dyDescent="0.25">
      <c r="A510" s="29">
        <v>9788886616638</v>
      </c>
      <c r="B510" s="19" t="s">
        <v>452</v>
      </c>
      <c r="C510" s="20">
        <v>12</v>
      </c>
      <c r="D510" s="20">
        <v>2015</v>
      </c>
      <c r="E510" s="21">
        <v>0.96919999999999995</v>
      </c>
      <c r="F510" s="32">
        <v>0.67</v>
      </c>
      <c r="G510" s="22">
        <f t="shared" si="15"/>
        <v>0.64936400000000005</v>
      </c>
      <c r="H510" s="43">
        <f t="shared" si="14"/>
        <v>7.7923680000000006</v>
      </c>
    </row>
    <row r="511" spans="1:8" s="8" customFormat="1" x14ac:dyDescent="0.25">
      <c r="A511" s="29">
        <v>9788801009736</v>
      </c>
      <c r="B511" s="19" t="s">
        <v>453</v>
      </c>
      <c r="C511" s="20">
        <v>9</v>
      </c>
      <c r="D511" s="20">
        <v>2015</v>
      </c>
      <c r="E511" s="21">
        <v>2.3540999999999999</v>
      </c>
      <c r="F511" s="32">
        <v>0.67</v>
      </c>
      <c r="G511" s="22">
        <f t="shared" si="15"/>
        <v>1.5772470000000001</v>
      </c>
      <c r="H511" s="43">
        <f t="shared" si="14"/>
        <v>14.195223</v>
      </c>
    </row>
    <row r="512" spans="1:8" s="8" customFormat="1" x14ac:dyDescent="0.25">
      <c r="A512" s="29">
        <v>9788801048810</v>
      </c>
      <c r="B512" s="19" t="s">
        <v>454</v>
      </c>
      <c r="C512" s="20">
        <v>12</v>
      </c>
      <c r="D512" s="20">
        <v>2015</v>
      </c>
      <c r="E512" s="21">
        <v>2.6415999999999999</v>
      </c>
      <c r="F512" s="32">
        <v>0.67</v>
      </c>
      <c r="G512" s="22">
        <f t="shared" si="15"/>
        <v>1.7698720000000001</v>
      </c>
      <c r="H512" s="43">
        <f t="shared" si="14"/>
        <v>21.238464</v>
      </c>
    </row>
    <row r="513" spans="1:8" s="8" customFormat="1" x14ac:dyDescent="0.25">
      <c r="A513" s="29">
        <v>9788801048827</v>
      </c>
      <c r="B513" s="19" t="s">
        <v>455</v>
      </c>
      <c r="C513" s="20">
        <v>13</v>
      </c>
      <c r="D513" s="20">
        <v>2015</v>
      </c>
      <c r="E513" s="21">
        <v>2.6425000000000001</v>
      </c>
      <c r="F513" s="32">
        <v>0.67</v>
      </c>
      <c r="G513" s="22">
        <f t="shared" si="15"/>
        <v>1.7704750000000002</v>
      </c>
      <c r="H513" s="43">
        <f t="shared" si="14"/>
        <v>23.016175000000004</v>
      </c>
    </row>
    <row r="514" spans="1:8" s="8" customFormat="1" x14ac:dyDescent="0.25">
      <c r="A514" s="29">
        <v>9788801052077</v>
      </c>
      <c r="B514" s="19" t="s">
        <v>456</v>
      </c>
      <c r="C514" s="20">
        <v>12</v>
      </c>
      <c r="D514" s="20">
        <v>2015</v>
      </c>
      <c r="E514" s="21">
        <v>3.0590000000000002</v>
      </c>
      <c r="F514" s="32">
        <v>0.67</v>
      </c>
      <c r="G514" s="22">
        <f t="shared" si="15"/>
        <v>2.0495300000000003</v>
      </c>
      <c r="H514" s="43">
        <f t="shared" si="14"/>
        <v>24.594360000000002</v>
      </c>
    </row>
    <row r="515" spans="1:8" s="8" customFormat="1" x14ac:dyDescent="0.25">
      <c r="A515" s="29">
        <v>9788801052084</v>
      </c>
      <c r="B515" s="19" t="s">
        <v>457</v>
      </c>
      <c r="C515" s="20">
        <v>14</v>
      </c>
      <c r="D515" s="20">
        <v>2015</v>
      </c>
      <c r="E515" s="21">
        <v>3.1368999999999998</v>
      </c>
      <c r="F515" s="32">
        <v>0.67</v>
      </c>
      <c r="G515" s="22">
        <f t="shared" si="15"/>
        <v>2.1017229999999998</v>
      </c>
      <c r="H515" s="43">
        <f t="shared" si="14"/>
        <v>29.424121999999997</v>
      </c>
    </row>
    <row r="516" spans="1:8" s="8" customFormat="1" x14ac:dyDescent="0.25">
      <c r="A516" s="29">
        <v>9788862444880</v>
      </c>
      <c r="B516" s="19" t="s">
        <v>458</v>
      </c>
      <c r="C516" s="20">
        <v>1</v>
      </c>
      <c r="D516" s="20">
        <v>2016</v>
      </c>
      <c r="E516" s="21">
        <v>7.8</v>
      </c>
      <c r="F516" s="32">
        <v>1</v>
      </c>
      <c r="G516" s="22">
        <f t="shared" si="15"/>
        <v>7.8</v>
      </c>
      <c r="H516" s="43">
        <f t="shared" ref="H516:H579" si="16">G516*C516</f>
        <v>7.8</v>
      </c>
    </row>
    <row r="517" spans="1:8" s="8" customFormat="1" x14ac:dyDescent="0.25">
      <c r="A517" s="29">
        <v>9788801046809</v>
      </c>
      <c r="B517" s="19" t="s">
        <v>459</v>
      </c>
      <c r="C517" s="20">
        <v>1</v>
      </c>
      <c r="D517" s="20">
        <v>2015</v>
      </c>
      <c r="E517" s="21">
        <v>9.9519000000000002</v>
      </c>
      <c r="F517" s="32">
        <v>0.67</v>
      </c>
      <c r="G517" s="22">
        <f t="shared" si="15"/>
        <v>6.6677730000000004</v>
      </c>
      <c r="H517" s="43">
        <f t="shared" si="16"/>
        <v>6.6677730000000004</v>
      </c>
    </row>
    <row r="518" spans="1:8" s="8" customFormat="1" x14ac:dyDescent="0.25">
      <c r="A518" s="29">
        <v>9788810511466</v>
      </c>
      <c r="B518" s="19" t="s">
        <v>460</v>
      </c>
      <c r="C518" s="20">
        <v>1</v>
      </c>
      <c r="D518" s="20">
        <v>2014</v>
      </c>
      <c r="E518" s="21">
        <v>4.625</v>
      </c>
      <c r="F518" s="32">
        <v>0.33</v>
      </c>
      <c r="G518" s="22">
        <f t="shared" si="15"/>
        <v>1.5262500000000001</v>
      </c>
      <c r="H518" s="43">
        <f t="shared" si="16"/>
        <v>1.5262500000000001</v>
      </c>
    </row>
    <row r="519" spans="1:8" s="8" customFormat="1" x14ac:dyDescent="0.25">
      <c r="A519" s="29">
        <v>9788878782358</v>
      </c>
      <c r="B519" s="19" t="s">
        <v>461</v>
      </c>
      <c r="C519" s="20">
        <v>2</v>
      </c>
      <c r="D519" s="20">
        <v>2014</v>
      </c>
      <c r="E519" s="21">
        <v>1.95</v>
      </c>
      <c r="F519" s="32">
        <v>0.33</v>
      </c>
      <c r="G519" s="22">
        <f t="shared" si="15"/>
        <v>0.64349999999999996</v>
      </c>
      <c r="H519" s="43">
        <f t="shared" si="16"/>
        <v>1.2869999999999999</v>
      </c>
    </row>
    <row r="520" spans="1:8" s="8" customFormat="1" x14ac:dyDescent="0.25">
      <c r="A520" s="29">
        <v>9788882849719</v>
      </c>
      <c r="B520" s="19" t="s">
        <v>462</v>
      </c>
      <c r="C520" s="20">
        <v>2</v>
      </c>
      <c r="D520" s="20">
        <v>2016</v>
      </c>
      <c r="E520" s="21">
        <v>2.0299999999999998</v>
      </c>
      <c r="F520" s="32">
        <v>1</v>
      </c>
      <c r="G520" s="22">
        <f t="shared" si="15"/>
        <v>2.0299999999999998</v>
      </c>
      <c r="H520" s="43">
        <f t="shared" si="16"/>
        <v>4.0599999999999996</v>
      </c>
    </row>
    <row r="521" spans="1:8" s="8" customFormat="1" x14ac:dyDescent="0.25">
      <c r="A521" s="29">
        <v>9788801056822</v>
      </c>
      <c r="B521" s="19" t="s">
        <v>463</v>
      </c>
      <c r="C521" s="20">
        <v>3</v>
      </c>
      <c r="D521" s="20">
        <v>2014</v>
      </c>
      <c r="E521" s="21">
        <v>3.3456000000000001</v>
      </c>
      <c r="F521" s="32">
        <v>0.33</v>
      </c>
      <c r="G521" s="22">
        <f t="shared" si="15"/>
        <v>1.1040480000000001</v>
      </c>
      <c r="H521" s="43">
        <f t="shared" si="16"/>
        <v>3.3121440000000004</v>
      </c>
    </row>
    <row r="522" spans="1:8" s="8" customFormat="1" x14ac:dyDescent="0.25">
      <c r="A522" s="29">
        <v>9788801042115</v>
      </c>
      <c r="B522" s="19" t="s">
        <v>464</v>
      </c>
      <c r="C522" s="20">
        <v>1</v>
      </c>
      <c r="D522" s="20">
        <v>2015</v>
      </c>
      <c r="E522" s="21">
        <v>1.82</v>
      </c>
      <c r="F522" s="32">
        <v>0.67</v>
      </c>
      <c r="G522" s="22">
        <f t="shared" si="15"/>
        <v>1.2194</v>
      </c>
      <c r="H522" s="43">
        <f t="shared" si="16"/>
        <v>1.2194</v>
      </c>
    </row>
    <row r="523" spans="1:8" s="8" customFormat="1" x14ac:dyDescent="0.25">
      <c r="A523" s="29">
        <v>9788821573200</v>
      </c>
      <c r="B523" s="19" t="s">
        <v>465</v>
      </c>
      <c r="C523" s="20">
        <v>1</v>
      </c>
      <c r="D523" s="20">
        <v>2016</v>
      </c>
      <c r="E523" s="21">
        <v>22.78</v>
      </c>
      <c r="F523" s="32">
        <v>1</v>
      </c>
      <c r="G523" s="22">
        <f t="shared" si="15"/>
        <v>22.78</v>
      </c>
      <c r="H523" s="43">
        <f t="shared" si="16"/>
        <v>22.78</v>
      </c>
    </row>
    <row r="524" spans="1:8" s="8" customFormat="1" x14ac:dyDescent="0.25">
      <c r="A524" s="29">
        <v>9788873646389</v>
      </c>
      <c r="B524" s="19" t="s">
        <v>466</v>
      </c>
      <c r="C524" s="20">
        <v>1</v>
      </c>
      <c r="D524" s="20">
        <v>2014</v>
      </c>
      <c r="E524" s="21">
        <v>7.8269000000000002</v>
      </c>
      <c r="F524" s="32">
        <v>0.33</v>
      </c>
      <c r="G524" s="22">
        <f t="shared" si="15"/>
        <v>2.5828770000000003</v>
      </c>
      <c r="H524" s="43">
        <f t="shared" si="16"/>
        <v>2.5828770000000003</v>
      </c>
    </row>
    <row r="525" spans="1:8" s="8" customFormat="1" x14ac:dyDescent="0.25">
      <c r="A525" s="29">
        <v>9788842557135</v>
      </c>
      <c r="B525" s="19" t="s">
        <v>467</v>
      </c>
      <c r="C525" s="20">
        <v>3</v>
      </c>
      <c r="D525" s="20">
        <v>2016</v>
      </c>
      <c r="E525" s="21">
        <v>9.7227999999999994</v>
      </c>
      <c r="F525" s="32">
        <v>1</v>
      </c>
      <c r="G525" s="22">
        <f t="shared" si="15"/>
        <v>9.7227999999999994</v>
      </c>
      <c r="H525" s="43">
        <f t="shared" si="16"/>
        <v>29.168399999999998</v>
      </c>
    </row>
    <row r="526" spans="1:8" s="8" customFormat="1" x14ac:dyDescent="0.25">
      <c r="A526" s="29">
        <v>9788884042163</v>
      </c>
      <c r="B526" s="19" t="s">
        <v>468</v>
      </c>
      <c r="C526" s="20">
        <v>1</v>
      </c>
      <c r="D526" s="20">
        <v>2015</v>
      </c>
      <c r="E526" s="21">
        <v>4.5231000000000003</v>
      </c>
      <c r="F526" s="32">
        <v>0.67</v>
      </c>
      <c r="G526" s="22">
        <f t="shared" si="15"/>
        <v>3.0304770000000003</v>
      </c>
      <c r="H526" s="43">
        <f t="shared" si="16"/>
        <v>3.0304770000000003</v>
      </c>
    </row>
    <row r="527" spans="1:8" s="8" customFormat="1" x14ac:dyDescent="0.25">
      <c r="A527" s="29">
        <v>9788801054095</v>
      </c>
      <c r="B527" s="19" t="s">
        <v>469</v>
      </c>
      <c r="C527" s="20">
        <v>2</v>
      </c>
      <c r="D527" s="20">
        <v>2015</v>
      </c>
      <c r="E527" s="21">
        <v>4.3193000000000001</v>
      </c>
      <c r="F527" s="32">
        <v>0.67</v>
      </c>
      <c r="G527" s="22">
        <f t="shared" si="15"/>
        <v>2.8939310000000003</v>
      </c>
      <c r="H527" s="43">
        <f t="shared" si="16"/>
        <v>5.7878620000000005</v>
      </c>
    </row>
    <row r="528" spans="1:8" s="8" customFormat="1" x14ac:dyDescent="0.25">
      <c r="A528" s="29">
        <v>9788810809556</v>
      </c>
      <c r="B528" s="19" t="s">
        <v>470</v>
      </c>
      <c r="C528" s="20">
        <v>1</v>
      </c>
      <c r="D528" s="20">
        <v>2015</v>
      </c>
      <c r="E528" s="21">
        <v>4.9808000000000003</v>
      </c>
      <c r="F528" s="32">
        <v>0.67</v>
      </c>
      <c r="G528" s="22">
        <f t="shared" si="15"/>
        <v>3.3371360000000005</v>
      </c>
      <c r="H528" s="43">
        <f t="shared" si="16"/>
        <v>3.3371360000000005</v>
      </c>
    </row>
    <row r="529" spans="1:8" s="8" customFormat="1" x14ac:dyDescent="0.25">
      <c r="A529" s="29">
        <v>9788821598661</v>
      </c>
      <c r="B529" s="19" t="s">
        <v>471</v>
      </c>
      <c r="C529" s="20">
        <v>2</v>
      </c>
      <c r="D529" s="20">
        <v>2016</v>
      </c>
      <c r="E529" s="21">
        <v>9.7149999999999999</v>
      </c>
      <c r="F529" s="32">
        <v>1</v>
      </c>
      <c r="G529" s="22">
        <f t="shared" si="15"/>
        <v>9.7149999999999999</v>
      </c>
      <c r="H529" s="43">
        <f t="shared" si="16"/>
        <v>19.43</v>
      </c>
    </row>
    <row r="530" spans="1:8" s="8" customFormat="1" x14ac:dyDescent="0.25">
      <c r="A530" s="29">
        <v>9788810567012</v>
      </c>
      <c r="B530" s="19" t="s">
        <v>472</v>
      </c>
      <c r="C530" s="20">
        <v>1</v>
      </c>
      <c r="D530" s="20">
        <v>2015</v>
      </c>
      <c r="E530" s="21">
        <v>3.6593</v>
      </c>
      <c r="F530" s="32">
        <v>0.67</v>
      </c>
      <c r="G530" s="22">
        <f t="shared" si="15"/>
        <v>2.4517310000000001</v>
      </c>
      <c r="H530" s="43">
        <f t="shared" si="16"/>
        <v>2.4517310000000001</v>
      </c>
    </row>
    <row r="531" spans="1:8" s="8" customFormat="1" x14ac:dyDescent="0.25">
      <c r="A531" s="29">
        <v>9788801038910</v>
      </c>
      <c r="B531" s="19" t="s">
        <v>473</v>
      </c>
      <c r="C531" s="20">
        <v>1</v>
      </c>
      <c r="D531" s="20">
        <v>2016</v>
      </c>
      <c r="E531" s="21">
        <v>6.5</v>
      </c>
      <c r="F531" s="32">
        <v>1</v>
      </c>
      <c r="G531" s="22">
        <f t="shared" si="15"/>
        <v>6.5</v>
      </c>
      <c r="H531" s="43">
        <f t="shared" si="16"/>
        <v>6.5</v>
      </c>
    </row>
    <row r="532" spans="1:8" s="8" customFormat="1" x14ac:dyDescent="0.25">
      <c r="A532" s="29">
        <v>9788867470594</v>
      </c>
      <c r="B532" s="19" t="s">
        <v>474</v>
      </c>
      <c r="C532" s="20">
        <v>1</v>
      </c>
      <c r="D532" s="20">
        <v>2016</v>
      </c>
      <c r="E532" s="21">
        <v>7</v>
      </c>
      <c r="F532" s="32">
        <v>1</v>
      </c>
      <c r="G532" s="22">
        <f t="shared" si="15"/>
        <v>7</v>
      </c>
      <c r="H532" s="43">
        <f t="shared" si="16"/>
        <v>7</v>
      </c>
    </row>
    <row r="533" spans="1:8" s="8" customFormat="1" x14ac:dyDescent="0.25">
      <c r="A533" s="29">
        <v>8019118111777</v>
      </c>
      <c r="B533" s="19" t="s">
        <v>475</v>
      </c>
      <c r="C533" s="20">
        <v>1</v>
      </c>
      <c r="D533" s="20">
        <v>2014</v>
      </c>
      <c r="E533" s="21">
        <v>0.42609999999999998</v>
      </c>
      <c r="F533" s="32">
        <v>0.33</v>
      </c>
      <c r="G533" s="22">
        <f t="shared" si="15"/>
        <v>0.14061299999999999</v>
      </c>
      <c r="H533" s="43">
        <f t="shared" si="16"/>
        <v>0.14061299999999999</v>
      </c>
    </row>
    <row r="534" spans="1:8" s="8" customFormat="1" x14ac:dyDescent="0.25">
      <c r="A534" s="29">
        <v>9788801180923</v>
      </c>
      <c r="B534" s="19" t="s">
        <v>476</v>
      </c>
      <c r="C534" s="20">
        <v>1</v>
      </c>
      <c r="D534" s="20">
        <v>2016</v>
      </c>
      <c r="E534" s="21">
        <v>5.85</v>
      </c>
      <c r="F534" s="32">
        <v>1</v>
      </c>
      <c r="G534" s="22">
        <f t="shared" si="15"/>
        <v>5.85</v>
      </c>
      <c r="H534" s="43">
        <f t="shared" si="16"/>
        <v>5.85</v>
      </c>
    </row>
    <row r="535" spans="1:8" s="8" customFormat="1" x14ac:dyDescent="0.25">
      <c r="A535" s="29">
        <v>9788869290916</v>
      </c>
      <c r="B535" s="19" t="s">
        <v>477</v>
      </c>
      <c r="C535" s="20">
        <v>1</v>
      </c>
      <c r="D535" s="20">
        <v>2016</v>
      </c>
      <c r="E535" s="21">
        <v>5.5250000000000004</v>
      </c>
      <c r="F535" s="32">
        <v>1</v>
      </c>
      <c r="G535" s="22">
        <f t="shared" si="15"/>
        <v>5.5250000000000004</v>
      </c>
      <c r="H535" s="43">
        <f t="shared" si="16"/>
        <v>5.5250000000000004</v>
      </c>
    </row>
    <row r="536" spans="1:8" s="8" customFormat="1" x14ac:dyDescent="0.25">
      <c r="A536" s="29">
        <v>9788810201633</v>
      </c>
      <c r="B536" s="19" t="s">
        <v>478</v>
      </c>
      <c r="C536" s="20">
        <v>1</v>
      </c>
      <c r="D536" s="20">
        <v>2016</v>
      </c>
      <c r="E536" s="21">
        <v>45.1</v>
      </c>
      <c r="F536" s="32">
        <v>1</v>
      </c>
      <c r="G536" s="22">
        <f t="shared" si="15"/>
        <v>45.1</v>
      </c>
      <c r="H536" s="43">
        <f t="shared" si="16"/>
        <v>45.1</v>
      </c>
    </row>
    <row r="537" spans="1:8" s="8" customFormat="1" x14ac:dyDescent="0.25">
      <c r="A537" s="29">
        <v>9788820997069</v>
      </c>
      <c r="B537" s="19" t="s">
        <v>479</v>
      </c>
      <c r="C537" s="20">
        <v>4</v>
      </c>
      <c r="D537" s="20">
        <v>2016</v>
      </c>
      <c r="E537" s="21">
        <v>2.0099999999999998</v>
      </c>
      <c r="F537" s="32">
        <v>1</v>
      </c>
      <c r="G537" s="22">
        <f t="shared" si="15"/>
        <v>2.0099999999999998</v>
      </c>
      <c r="H537" s="43">
        <f t="shared" si="16"/>
        <v>8.0399999999999991</v>
      </c>
    </row>
    <row r="538" spans="1:8" s="8" customFormat="1" x14ac:dyDescent="0.25">
      <c r="A538" s="29">
        <v>9788810201626</v>
      </c>
      <c r="B538" s="19" t="s">
        <v>480</v>
      </c>
      <c r="C538" s="20">
        <v>1</v>
      </c>
      <c r="D538" s="20">
        <v>2016</v>
      </c>
      <c r="E538" s="21">
        <v>45.1</v>
      </c>
      <c r="F538" s="32">
        <v>1</v>
      </c>
      <c r="G538" s="22">
        <f t="shared" si="15"/>
        <v>45.1</v>
      </c>
      <c r="H538" s="43">
        <f t="shared" si="16"/>
        <v>45.1</v>
      </c>
    </row>
    <row r="539" spans="1:8" s="8" customFormat="1" x14ac:dyDescent="0.25">
      <c r="A539" s="29">
        <v>9788882274610</v>
      </c>
      <c r="B539" s="19" t="s">
        <v>481</v>
      </c>
      <c r="C539" s="20">
        <v>1</v>
      </c>
      <c r="D539" s="20">
        <v>2016</v>
      </c>
      <c r="E539" s="21">
        <v>17.5</v>
      </c>
      <c r="F539" s="32">
        <v>1</v>
      </c>
      <c r="G539" s="22">
        <f t="shared" si="15"/>
        <v>17.5</v>
      </c>
      <c r="H539" s="43">
        <f t="shared" si="16"/>
        <v>17.5</v>
      </c>
    </row>
    <row r="540" spans="1:8" s="8" customFormat="1" x14ac:dyDescent="0.25">
      <c r="A540" s="29">
        <v>9788801062489</v>
      </c>
      <c r="B540" s="19" t="s">
        <v>482</v>
      </c>
      <c r="C540" s="20">
        <v>4</v>
      </c>
      <c r="D540" s="20">
        <v>2016</v>
      </c>
      <c r="E540" s="21">
        <v>2.2749999999999999</v>
      </c>
      <c r="F540" s="32">
        <v>1</v>
      </c>
      <c r="G540" s="22">
        <f t="shared" si="15"/>
        <v>2.2749999999999999</v>
      </c>
      <c r="H540" s="43">
        <f t="shared" si="16"/>
        <v>9.1</v>
      </c>
    </row>
    <row r="541" spans="1:8" s="8" customFormat="1" x14ac:dyDescent="0.25">
      <c r="A541" s="29">
        <v>8019118023995</v>
      </c>
      <c r="B541" s="19" t="s">
        <v>483</v>
      </c>
      <c r="C541" s="20">
        <v>1</v>
      </c>
      <c r="D541" s="20">
        <v>2016</v>
      </c>
      <c r="E541" s="21">
        <v>7.1680000000000001</v>
      </c>
      <c r="F541" s="32">
        <v>1</v>
      </c>
      <c r="G541" s="22">
        <f t="shared" si="15"/>
        <v>7.1680000000000001</v>
      </c>
      <c r="H541" s="43">
        <f t="shared" si="16"/>
        <v>7.1680000000000001</v>
      </c>
    </row>
    <row r="542" spans="1:8" s="8" customFormat="1" x14ac:dyDescent="0.25">
      <c r="A542" s="29">
        <v>9788884042354</v>
      </c>
      <c r="B542" s="19" t="s">
        <v>484</v>
      </c>
      <c r="C542" s="20">
        <v>2</v>
      </c>
      <c r="D542" s="20">
        <v>2015</v>
      </c>
      <c r="E542" s="21">
        <v>4.9000000000000004</v>
      </c>
      <c r="F542" s="32">
        <v>0.67</v>
      </c>
      <c r="G542" s="22">
        <f t="shared" si="15"/>
        <v>3.2830000000000004</v>
      </c>
      <c r="H542" s="43">
        <f t="shared" si="16"/>
        <v>6.5660000000000007</v>
      </c>
    </row>
    <row r="543" spans="1:8" s="8" customFormat="1" x14ac:dyDescent="0.25">
      <c r="A543" s="29">
        <v>9788801056419</v>
      </c>
      <c r="B543" s="19" t="s">
        <v>485</v>
      </c>
      <c r="C543" s="20">
        <v>1</v>
      </c>
      <c r="D543" s="20">
        <v>2014</v>
      </c>
      <c r="E543" s="21">
        <v>5.9710999999999999</v>
      </c>
      <c r="F543" s="32">
        <v>0.33</v>
      </c>
      <c r="G543" s="22">
        <f t="shared" si="15"/>
        <v>1.9704630000000001</v>
      </c>
      <c r="H543" s="43">
        <f t="shared" si="16"/>
        <v>1.9704630000000001</v>
      </c>
    </row>
    <row r="544" spans="1:8" s="8" customFormat="1" x14ac:dyDescent="0.25">
      <c r="A544" s="29">
        <v>9788801058345</v>
      </c>
      <c r="B544" s="19" t="s">
        <v>486</v>
      </c>
      <c r="C544" s="20">
        <v>6</v>
      </c>
      <c r="D544" s="20">
        <v>2015</v>
      </c>
      <c r="E544" s="21">
        <v>3.25</v>
      </c>
      <c r="F544" s="32">
        <v>0.67</v>
      </c>
      <c r="G544" s="22">
        <f t="shared" si="15"/>
        <v>2.1775000000000002</v>
      </c>
      <c r="H544" s="43">
        <f t="shared" si="16"/>
        <v>13.065000000000001</v>
      </c>
    </row>
    <row r="545" spans="1:8" s="8" customFormat="1" x14ac:dyDescent="0.25">
      <c r="A545" s="29">
        <v>9788820998363</v>
      </c>
      <c r="B545" s="19" t="s">
        <v>487</v>
      </c>
      <c r="C545" s="20">
        <v>1</v>
      </c>
      <c r="D545" s="20">
        <v>2016</v>
      </c>
      <c r="E545" s="21">
        <v>9.3800000000000008</v>
      </c>
      <c r="F545" s="32">
        <v>1</v>
      </c>
      <c r="G545" s="22">
        <f t="shared" si="15"/>
        <v>9.3800000000000008</v>
      </c>
      <c r="H545" s="43">
        <f t="shared" si="16"/>
        <v>9.3800000000000008</v>
      </c>
    </row>
    <row r="546" spans="1:8" s="8" customFormat="1" x14ac:dyDescent="0.25">
      <c r="A546" s="29">
        <v>9788810409879</v>
      </c>
      <c r="B546" s="19" t="s">
        <v>488</v>
      </c>
      <c r="C546" s="20">
        <v>1</v>
      </c>
      <c r="D546" s="20">
        <v>2015</v>
      </c>
      <c r="E546" s="21">
        <v>8.8942999999999994</v>
      </c>
      <c r="F546" s="32">
        <v>0.67</v>
      </c>
      <c r="G546" s="22">
        <f t="shared" si="15"/>
        <v>5.9591810000000001</v>
      </c>
      <c r="H546" s="43">
        <f t="shared" si="16"/>
        <v>5.9591810000000001</v>
      </c>
    </row>
    <row r="547" spans="1:8" s="8" customFormat="1" x14ac:dyDescent="0.25">
      <c r="A547" s="29">
        <v>9788801043938</v>
      </c>
      <c r="B547" s="19" t="s">
        <v>489</v>
      </c>
      <c r="C547" s="20">
        <v>1</v>
      </c>
      <c r="D547" s="20">
        <v>2015</v>
      </c>
      <c r="E547" s="21">
        <v>1.82</v>
      </c>
      <c r="F547" s="32">
        <v>0.67</v>
      </c>
      <c r="G547" s="22">
        <f t="shared" si="15"/>
        <v>1.2194</v>
      </c>
      <c r="H547" s="43">
        <f t="shared" si="16"/>
        <v>1.2194</v>
      </c>
    </row>
    <row r="548" spans="1:8" s="8" customFormat="1" x14ac:dyDescent="0.25">
      <c r="A548" s="29">
        <v>9788831114172</v>
      </c>
      <c r="B548" s="19" t="s">
        <v>490</v>
      </c>
      <c r="C548" s="20">
        <v>1</v>
      </c>
      <c r="D548" s="20">
        <v>2015</v>
      </c>
      <c r="E548" s="21">
        <v>2.5312999999999999</v>
      </c>
      <c r="F548" s="32">
        <v>0.67</v>
      </c>
      <c r="G548" s="22">
        <f t="shared" si="15"/>
        <v>1.6959710000000001</v>
      </c>
      <c r="H548" s="43">
        <f t="shared" si="16"/>
        <v>1.6959710000000001</v>
      </c>
    </row>
    <row r="549" spans="1:8" x14ac:dyDescent="0.25">
      <c r="A549" s="14">
        <v>9788886616300</v>
      </c>
      <c r="B549" s="10" t="s">
        <v>490</v>
      </c>
      <c r="C549" s="11">
        <v>4</v>
      </c>
      <c r="D549" s="11">
        <v>2015</v>
      </c>
      <c r="E549" s="12">
        <v>4.8</v>
      </c>
      <c r="F549" s="17">
        <v>0.67</v>
      </c>
      <c r="G549" s="13">
        <f t="shared" si="15"/>
        <v>3.2160000000000002</v>
      </c>
      <c r="H549" s="43">
        <f t="shared" si="16"/>
        <v>12.864000000000001</v>
      </c>
    </row>
    <row r="550" spans="1:8" x14ac:dyDescent="0.25">
      <c r="A550" s="14">
        <v>9788884044433</v>
      </c>
      <c r="B550" s="10" t="s">
        <v>491</v>
      </c>
      <c r="C550" s="11">
        <v>6</v>
      </c>
      <c r="D550" s="11">
        <v>2016</v>
      </c>
      <c r="E550" s="12">
        <v>3</v>
      </c>
      <c r="F550" s="17">
        <v>1</v>
      </c>
      <c r="G550" s="13">
        <f t="shared" si="15"/>
        <v>3</v>
      </c>
      <c r="H550" s="43">
        <f t="shared" si="16"/>
        <v>18</v>
      </c>
    </row>
    <row r="551" spans="1:8" x14ac:dyDescent="0.25">
      <c r="A551" s="14">
        <v>9788884040619</v>
      </c>
      <c r="B551" s="10" t="s">
        <v>492</v>
      </c>
      <c r="C551" s="11">
        <v>1</v>
      </c>
      <c r="D551" s="11">
        <v>2016</v>
      </c>
      <c r="E551" s="12">
        <v>4.2</v>
      </c>
      <c r="F551" s="17">
        <v>1</v>
      </c>
      <c r="G551" s="13">
        <f t="shared" si="15"/>
        <v>4.2</v>
      </c>
      <c r="H551" s="43">
        <f t="shared" si="16"/>
        <v>4.2</v>
      </c>
    </row>
    <row r="552" spans="1:8" x14ac:dyDescent="0.25">
      <c r="A552" s="14">
        <v>9788862445016</v>
      </c>
      <c r="B552" s="10" t="s">
        <v>493</v>
      </c>
      <c r="C552" s="11">
        <v>1</v>
      </c>
      <c r="D552" s="11">
        <v>2016</v>
      </c>
      <c r="E552" s="12">
        <v>3.25</v>
      </c>
      <c r="F552" s="17">
        <v>1</v>
      </c>
      <c r="G552" s="13">
        <f t="shared" si="15"/>
        <v>3.25</v>
      </c>
      <c r="H552" s="43">
        <f t="shared" si="16"/>
        <v>3.25</v>
      </c>
    </row>
    <row r="553" spans="1:8" s="8" customFormat="1" x14ac:dyDescent="0.25">
      <c r="A553" s="29">
        <v>8027520704845</v>
      </c>
      <c r="B553" s="19" t="s">
        <v>494</v>
      </c>
      <c r="C553" s="20">
        <v>24</v>
      </c>
      <c r="D553" s="20">
        <v>2015</v>
      </c>
      <c r="E553" s="21">
        <v>0.38900000000000001</v>
      </c>
      <c r="F553" s="32">
        <v>0.67</v>
      </c>
      <c r="G553" s="22">
        <f t="shared" si="15"/>
        <v>0.26063000000000003</v>
      </c>
      <c r="H553" s="43">
        <f t="shared" si="16"/>
        <v>6.2551200000000007</v>
      </c>
    </row>
    <row r="554" spans="1:8" s="8" customFormat="1" x14ac:dyDescent="0.25">
      <c r="A554" s="29">
        <v>8027520707099</v>
      </c>
      <c r="B554" s="19" t="s">
        <v>495</v>
      </c>
      <c r="C554" s="20">
        <v>17</v>
      </c>
      <c r="D554" s="20">
        <v>2015</v>
      </c>
      <c r="E554" s="21">
        <v>0.38900000000000001</v>
      </c>
      <c r="F554" s="32">
        <v>0.67</v>
      </c>
      <c r="G554" s="22">
        <f t="shared" si="15"/>
        <v>0.26063000000000003</v>
      </c>
      <c r="H554" s="43">
        <f t="shared" si="16"/>
        <v>4.4307100000000004</v>
      </c>
    </row>
    <row r="555" spans="1:8" s="8" customFormat="1" x14ac:dyDescent="0.25">
      <c r="A555" s="29">
        <v>8027520707167</v>
      </c>
      <c r="B555" s="19" t="s">
        <v>496</v>
      </c>
      <c r="C555" s="20">
        <v>25</v>
      </c>
      <c r="D555" s="20">
        <v>2015</v>
      </c>
      <c r="E555" s="21">
        <v>0.38900000000000001</v>
      </c>
      <c r="F555" s="32">
        <v>0.67</v>
      </c>
      <c r="G555" s="22">
        <f t="shared" si="15"/>
        <v>0.26063000000000003</v>
      </c>
      <c r="H555" s="43">
        <f t="shared" si="16"/>
        <v>6.5157500000000006</v>
      </c>
    </row>
    <row r="556" spans="1:8" s="8" customFormat="1" x14ac:dyDescent="0.25">
      <c r="A556" s="29">
        <v>8027520707174</v>
      </c>
      <c r="B556" s="19" t="s">
        <v>497</v>
      </c>
      <c r="C556" s="20">
        <v>25</v>
      </c>
      <c r="D556" s="20">
        <v>2015</v>
      </c>
      <c r="E556" s="21">
        <v>0.38900000000000001</v>
      </c>
      <c r="F556" s="32">
        <v>0.67</v>
      </c>
      <c r="G556" s="22">
        <f t="shared" si="15"/>
        <v>0.26063000000000003</v>
      </c>
      <c r="H556" s="43">
        <f t="shared" si="16"/>
        <v>6.5157500000000006</v>
      </c>
    </row>
    <row r="557" spans="1:8" s="8" customFormat="1" x14ac:dyDescent="0.25">
      <c r="A557" s="29">
        <v>8027520707198</v>
      </c>
      <c r="B557" s="19" t="s">
        <v>498</v>
      </c>
      <c r="C557" s="20">
        <v>25</v>
      </c>
      <c r="D557" s="20">
        <v>2015</v>
      </c>
      <c r="E557" s="21">
        <v>0.38900000000000001</v>
      </c>
      <c r="F557" s="32">
        <v>0.67</v>
      </c>
      <c r="G557" s="22">
        <f t="shared" si="15"/>
        <v>0.26063000000000003</v>
      </c>
      <c r="H557" s="43">
        <f t="shared" si="16"/>
        <v>6.5157500000000006</v>
      </c>
    </row>
    <row r="558" spans="1:8" s="8" customFormat="1" x14ac:dyDescent="0.25">
      <c r="A558" s="29">
        <v>8027520707259</v>
      </c>
      <c r="B558" s="19" t="s">
        <v>499</v>
      </c>
      <c r="C558" s="20">
        <v>21</v>
      </c>
      <c r="D558" s="20">
        <v>2015</v>
      </c>
      <c r="E558" s="21">
        <v>0.38900000000000001</v>
      </c>
      <c r="F558" s="32">
        <v>0.67</v>
      </c>
      <c r="G558" s="22">
        <f t="shared" si="15"/>
        <v>0.26063000000000003</v>
      </c>
      <c r="H558" s="43">
        <f t="shared" si="16"/>
        <v>5.4732300000000009</v>
      </c>
    </row>
    <row r="559" spans="1:8" s="8" customFormat="1" x14ac:dyDescent="0.25">
      <c r="A559" s="29">
        <v>8027520707297</v>
      </c>
      <c r="B559" s="19" t="s">
        <v>500</v>
      </c>
      <c r="C559" s="20">
        <v>24</v>
      </c>
      <c r="D559" s="20">
        <v>2015</v>
      </c>
      <c r="E559" s="21">
        <v>0.38900000000000001</v>
      </c>
      <c r="F559" s="32">
        <v>0.67</v>
      </c>
      <c r="G559" s="22">
        <f t="shared" si="15"/>
        <v>0.26063000000000003</v>
      </c>
      <c r="H559" s="43">
        <f t="shared" si="16"/>
        <v>6.2551200000000007</v>
      </c>
    </row>
    <row r="560" spans="1:8" s="8" customFormat="1" x14ac:dyDescent="0.25">
      <c r="A560" s="29">
        <v>8027520707310</v>
      </c>
      <c r="B560" s="19" t="s">
        <v>501</v>
      </c>
      <c r="C560" s="20">
        <v>24</v>
      </c>
      <c r="D560" s="20">
        <v>2015</v>
      </c>
      <c r="E560" s="21">
        <v>0.38900000000000001</v>
      </c>
      <c r="F560" s="32">
        <v>0.67</v>
      </c>
      <c r="G560" s="22">
        <f t="shared" si="15"/>
        <v>0.26063000000000003</v>
      </c>
      <c r="H560" s="43">
        <f t="shared" si="16"/>
        <v>6.2551200000000007</v>
      </c>
    </row>
    <row r="561" spans="1:8" s="8" customFormat="1" x14ac:dyDescent="0.25">
      <c r="A561" s="29">
        <v>8027520201511</v>
      </c>
      <c r="B561" s="19" t="s">
        <v>502</v>
      </c>
      <c r="C561" s="20">
        <v>25</v>
      </c>
      <c r="D561" s="20">
        <v>2015</v>
      </c>
      <c r="E561" s="21">
        <v>0.32</v>
      </c>
      <c r="F561" s="32">
        <v>0.67</v>
      </c>
      <c r="G561" s="22">
        <f t="shared" si="15"/>
        <v>0.21440000000000001</v>
      </c>
      <c r="H561" s="43">
        <f t="shared" si="16"/>
        <v>5.36</v>
      </c>
    </row>
    <row r="562" spans="1:8" s="8" customFormat="1" x14ac:dyDescent="0.25">
      <c r="A562" s="29">
        <v>8027520201535</v>
      </c>
      <c r="B562" s="19" t="s">
        <v>503</v>
      </c>
      <c r="C562" s="20">
        <v>24</v>
      </c>
      <c r="D562" s="20">
        <v>2015</v>
      </c>
      <c r="E562" s="21">
        <v>0.32</v>
      </c>
      <c r="F562" s="32">
        <v>0.67</v>
      </c>
      <c r="G562" s="22">
        <f t="shared" si="15"/>
        <v>0.21440000000000001</v>
      </c>
      <c r="H562" s="43">
        <f t="shared" si="16"/>
        <v>5.1456</v>
      </c>
    </row>
    <row r="563" spans="1:8" s="8" customFormat="1" x14ac:dyDescent="0.25">
      <c r="A563" s="29">
        <v>8027520201542</v>
      </c>
      <c r="B563" s="19" t="s">
        <v>504</v>
      </c>
      <c r="C563" s="20">
        <v>25</v>
      </c>
      <c r="D563" s="20">
        <v>2015</v>
      </c>
      <c r="E563" s="21">
        <v>0.32</v>
      </c>
      <c r="F563" s="32">
        <v>0.67</v>
      </c>
      <c r="G563" s="22">
        <f t="shared" si="15"/>
        <v>0.21440000000000001</v>
      </c>
      <c r="H563" s="43">
        <f t="shared" si="16"/>
        <v>5.36</v>
      </c>
    </row>
    <row r="564" spans="1:8" s="8" customFormat="1" x14ac:dyDescent="0.25">
      <c r="A564" s="29">
        <v>8027520201610</v>
      </c>
      <c r="B564" s="19" t="s">
        <v>505</v>
      </c>
      <c r="C564" s="20">
        <v>23</v>
      </c>
      <c r="D564" s="20">
        <v>2015</v>
      </c>
      <c r="E564" s="21">
        <v>0.32</v>
      </c>
      <c r="F564" s="32">
        <v>0.67</v>
      </c>
      <c r="G564" s="22">
        <f t="shared" si="15"/>
        <v>0.21440000000000001</v>
      </c>
      <c r="H564" s="43">
        <f t="shared" si="16"/>
        <v>4.9312000000000005</v>
      </c>
    </row>
    <row r="565" spans="1:8" s="8" customFormat="1" x14ac:dyDescent="0.25">
      <c r="A565" s="29">
        <v>8027520201627</v>
      </c>
      <c r="B565" s="19" t="s">
        <v>506</v>
      </c>
      <c r="C565" s="20">
        <v>25</v>
      </c>
      <c r="D565" s="20">
        <v>2015</v>
      </c>
      <c r="E565" s="21">
        <v>0.32</v>
      </c>
      <c r="F565" s="32">
        <v>0.67</v>
      </c>
      <c r="G565" s="22">
        <f t="shared" si="15"/>
        <v>0.21440000000000001</v>
      </c>
      <c r="H565" s="43">
        <f t="shared" si="16"/>
        <v>5.36</v>
      </c>
    </row>
    <row r="566" spans="1:8" s="8" customFormat="1" x14ac:dyDescent="0.25">
      <c r="A566" s="29">
        <v>8027520201634</v>
      </c>
      <c r="B566" s="19" t="s">
        <v>507</v>
      </c>
      <c r="C566" s="20">
        <v>25</v>
      </c>
      <c r="D566" s="20">
        <v>2015</v>
      </c>
      <c r="E566" s="21">
        <v>0.32</v>
      </c>
      <c r="F566" s="32">
        <v>0.67</v>
      </c>
      <c r="G566" s="22">
        <f t="shared" ref="G566:G631" si="17">E566*F566</f>
        <v>0.21440000000000001</v>
      </c>
      <c r="H566" s="43">
        <f t="shared" si="16"/>
        <v>5.36</v>
      </c>
    </row>
    <row r="567" spans="1:8" s="8" customFormat="1" x14ac:dyDescent="0.25">
      <c r="A567" s="29">
        <v>8027520201658</v>
      </c>
      <c r="B567" s="19" t="s">
        <v>508</v>
      </c>
      <c r="C567" s="20">
        <v>25</v>
      </c>
      <c r="D567" s="20">
        <v>2015</v>
      </c>
      <c r="E567" s="21">
        <v>0.32</v>
      </c>
      <c r="F567" s="32">
        <v>0.67</v>
      </c>
      <c r="G567" s="22">
        <f t="shared" si="17"/>
        <v>0.21440000000000001</v>
      </c>
      <c r="H567" s="43">
        <f t="shared" si="16"/>
        <v>5.36</v>
      </c>
    </row>
    <row r="568" spans="1:8" s="8" customFormat="1" x14ac:dyDescent="0.25">
      <c r="A568" s="29">
        <v>8027520201672</v>
      </c>
      <c r="B568" s="19" t="s">
        <v>509</v>
      </c>
      <c r="C568" s="20">
        <v>24</v>
      </c>
      <c r="D568" s="20">
        <v>2015</v>
      </c>
      <c r="E568" s="21">
        <v>0.32</v>
      </c>
      <c r="F568" s="32">
        <v>0.67</v>
      </c>
      <c r="G568" s="22">
        <f t="shared" si="17"/>
        <v>0.21440000000000001</v>
      </c>
      <c r="H568" s="43">
        <f t="shared" si="16"/>
        <v>5.1456</v>
      </c>
    </row>
    <row r="569" spans="1:8" s="8" customFormat="1" x14ac:dyDescent="0.25">
      <c r="A569" s="29">
        <v>8027520301730</v>
      </c>
      <c r="B569" s="19" t="s">
        <v>510</v>
      </c>
      <c r="C569" s="20">
        <v>8</v>
      </c>
      <c r="D569" s="20">
        <v>2015</v>
      </c>
      <c r="E569" s="21">
        <v>0.13500000000000001</v>
      </c>
      <c r="F569" s="32">
        <v>0.67</v>
      </c>
      <c r="G569" s="22">
        <f t="shared" si="17"/>
        <v>9.0450000000000016E-2</v>
      </c>
      <c r="H569" s="43">
        <f t="shared" si="16"/>
        <v>0.72360000000000013</v>
      </c>
    </row>
    <row r="570" spans="1:8" s="8" customFormat="1" x14ac:dyDescent="0.25">
      <c r="A570" s="29">
        <v>8027520301808</v>
      </c>
      <c r="B570" s="19" t="s">
        <v>511</v>
      </c>
      <c r="C570" s="20">
        <v>21</v>
      </c>
      <c r="D570" s="20">
        <v>2015</v>
      </c>
      <c r="E570" s="21">
        <v>0.13500000000000001</v>
      </c>
      <c r="F570" s="32">
        <v>0.67</v>
      </c>
      <c r="G570" s="22">
        <f t="shared" si="17"/>
        <v>9.0450000000000016E-2</v>
      </c>
      <c r="H570" s="43">
        <f t="shared" si="16"/>
        <v>1.8994500000000003</v>
      </c>
    </row>
    <row r="571" spans="1:8" s="8" customFormat="1" x14ac:dyDescent="0.25">
      <c r="A571" s="29">
        <v>8027520301815</v>
      </c>
      <c r="B571" s="19" t="s">
        <v>512</v>
      </c>
      <c r="C571" s="20">
        <v>23</v>
      </c>
      <c r="D571" s="20">
        <v>2015</v>
      </c>
      <c r="E571" s="21">
        <v>0.13500000000000001</v>
      </c>
      <c r="F571" s="32">
        <v>0.67</v>
      </c>
      <c r="G571" s="22">
        <f t="shared" si="17"/>
        <v>9.0450000000000016E-2</v>
      </c>
      <c r="H571" s="43">
        <f t="shared" si="16"/>
        <v>2.0803500000000006</v>
      </c>
    </row>
    <row r="572" spans="1:8" s="8" customFormat="1" x14ac:dyDescent="0.25">
      <c r="A572" s="29">
        <v>8027520301884</v>
      </c>
      <c r="B572" s="19" t="s">
        <v>513</v>
      </c>
      <c r="C572" s="20">
        <v>25</v>
      </c>
      <c r="D572" s="20">
        <v>2015</v>
      </c>
      <c r="E572" s="21">
        <v>0.13500000000000001</v>
      </c>
      <c r="F572" s="32">
        <v>0.67</v>
      </c>
      <c r="G572" s="22">
        <f t="shared" si="17"/>
        <v>9.0450000000000016E-2</v>
      </c>
      <c r="H572" s="43">
        <f t="shared" si="16"/>
        <v>2.2612500000000004</v>
      </c>
    </row>
    <row r="573" spans="1:8" s="8" customFormat="1" x14ac:dyDescent="0.25">
      <c r="A573" s="29">
        <v>8027520912028</v>
      </c>
      <c r="B573" s="19" t="s">
        <v>514</v>
      </c>
      <c r="C573" s="20">
        <v>3</v>
      </c>
      <c r="D573" s="20">
        <v>2015</v>
      </c>
      <c r="E573" s="21">
        <v>0.85</v>
      </c>
      <c r="F573" s="32">
        <v>0.67</v>
      </c>
      <c r="G573" s="22">
        <f t="shared" si="17"/>
        <v>0.56950000000000001</v>
      </c>
      <c r="H573" s="43">
        <f t="shared" si="16"/>
        <v>1.7084999999999999</v>
      </c>
    </row>
    <row r="574" spans="1:8" s="8" customFormat="1" x14ac:dyDescent="0.25">
      <c r="A574" s="29">
        <v>8027520912042</v>
      </c>
      <c r="B574" s="19" t="s">
        <v>515</v>
      </c>
      <c r="C574" s="20">
        <v>3</v>
      </c>
      <c r="D574" s="20">
        <v>2015</v>
      </c>
      <c r="E574" s="21">
        <v>0.85</v>
      </c>
      <c r="F574" s="32">
        <v>0.67</v>
      </c>
      <c r="G574" s="22">
        <f t="shared" si="17"/>
        <v>0.56950000000000001</v>
      </c>
      <c r="H574" s="43">
        <f t="shared" si="16"/>
        <v>1.7084999999999999</v>
      </c>
    </row>
    <row r="575" spans="1:8" s="8" customFormat="1" x14ac:dyDescent="0.25">
      <c r="A575" s="29">
        <v>8027520912059</v>
      </c>
      <c r="B575" s="19" t="s">
        <v>516</v>
      </c>
      <c r="C575" s="20">
        <v>3</v>
      </c>
      <c r="D575" s="20">
        <v>2015</v>
      </c>
      <c r="E575" s="21">
        <v>0.85</v>
      </c>
      <c r="F575" s="32">
        <v>0.67</v>
      </c>
      <c r="G575" s="22">
        <f t="shared" si="17"/>
        <v>0.56950000000000001</v>
      </c>
      <c r="H575" s="43">
        <f t="shared" si="16"/>
        <v>1.7084999999999999</v>
      </c>
    </row>
    <row r="576" spans="1:8" s="8" customFormat="1" x14ac:dyDescent="0.25">
      <c r="A576" s="29">
        <v>8027520912073</v>
      </c>
      <c r="B576" s="19" t="s">
        <v>517</v>
      </c>
      <c r="C576" s="20">
        <v>2</v>
      </c>
      <c r="D576" s="20">
        <v>2015</v>
      </c>
      <c r="E576" s="21">
        <v>0.85</v>
      </c>
      <c r="F576" s="32">
        <v>0.67</v>
      </c>
      <c r="G576" s="22">
        <f t="shared" si="17"/>
        <v>0.56950000000000001</v>
      </c>
      <c r="H576" s="43">
        <f t="shared" si="16"/>
        <v>1.139</v>
      </c>
    </row>
    <row r="577" spans="1:8" s="8" customFormat="1" x14ac:dyDescent="0.25">
      <c r="A577" s="29">
        <v>8027520912080</v>
      </c>
      <c r="B577" s="19" t="s">
        <v>518</v>
      </c>
      <c r="C577" s="20">
        <v>5</v>
      </c>
      <c r="D577" s="20">
        <v>2015</v>
      </c>
      <c r="E577" s="21">
        <v>0.85</v>
      </c>
      <c r="F577" s="32">
        <v>0.67</v>
      </c>
      <c r="G577" s="22">
        <f t="shared" si="17"/>
        <v>0.56950000000000001</v>
      </c>
      <c r="H577" s="43">
        <f t="shared" si="16"/>
        <v>2.8475000000000001</v>
      </c>
    </row>
    <row r="578" spans="1:8" s="8" customFormat="1" x14ac:dyDescent="0.25">
      <c r="A578" s="29">
        <v>8027520170763</v>
      </c>
      <c r="B578" s="19" t="s">
        <v>519</v>
      </c>
      <c r="C578" s="20">
        <v>1</v>
      </c>
      <c r="D578" s="20">
        <v>2015</v>
      </c>
      <c r="E578" s="21">
        <v>0.74399999999999999</v>
      </c>
      <c r="F578" s="32">
        <v>0.67</v>
      </c>
      <c r="G578" s="22">
        <f t="shared" si="17"/>
        <v>0.49848000000000003</v>
      </c>
      <c r="H578" s="43">
        <f t="shared" si="16"/>
        <v>0.49848000000000003</v>
      </c>
    </row>
    <row r="579" spans="1:8" s="8" customFormat="1" x14ac:dyDescent="0.25">
      <c r="A579" s="29">
        <v>8027520170879</v>
      </c>
      <c r="B579" s="19" t="s">
        <v>520</v>
      </c>
      <c r="C579" s="20">
        <v>3</v>
      </c>
      <c r="D579" s="20">
        <v>2015</v>
      </c>
      <c r="E579" s="21">
        <v>0.74399999999999999</v>
      </c>
      <c r="F579" s="32">
        <v>0.67</v>
      </c>
      <c r="G579" s="22">
        <f t="shared" si="17"/>
        <v>0.49848000000000003</v>
      </c>
      <c r="H579" s="43">
        <f t="shared" si="16"/>
        <v>1.4954400000000001</v>
      </c>
    </row>
    <row r="580" spans="1:8" s="8" customFormat="1" x14ac:dyDescent="0.25">
      <c r="A580" s="29">
        <v>8027520170893</v>
      </c>
      <c r="B580" s="19" t="s">
        <v>521</v>
      </c>
      <c r="C580" s="20">
        <v>3</v>
      </c>
      <c r="D580" s="20">
        <v>2015</v>
      </c>
      <c r="E580" s="21">
        <v>0.74399999999999999</v>
      </c>
      <c r="F580" s="32">
        <v>0.67</v>
      </c>
      <c r="G580" s="22">
        <f t="shared" si="17"/>
        <v>0.49848000000000003</v>
      </c>
      <c r="H580" s="43">
        <f t="shared" ref="H580:H643" si="18">G580*C580</f>
        <v>1.4954400000000001</v>
      </c>
    </row>
    <row r="581" spans="1:8" s="8" customFormat="1" x14ac:dyDescent="0.25">
      <c r="A581" s="29">
        <v>8027520170923</v>
      </c>
      <c r="B581" s="19" t="s">
        <v>522</v>
      </c>
      <c r="C581" s="20">
        <v>3</v>
      </c>
      <c r="D581" s="20">
        <v>2015</v>
      </c>
      <c r="E581" s="21">
        <v>0.74399999999999999</v>
      </c>
      <c r="F581" s="32">
        <v>0.67</v>
      </c>
      <c r="G581" s="22">
        <f t="shared" si="17"/>
        <v>0.49848000000000003</v>
      </c>
      <c r="H581" s="43">
        <f t="shared" si="18"/>
        <v>1.4954400000000001</v>
      </c>
    </row>
    <row r="582" spans="1:8" s="8" customFormat="1" x14ac:dyDescent="0.25">
      <c r="A582" s="29">
        <v>8027520801971</v>
      </c>
      <c r="B582" s="19" t="s">
        <v>523</v>
      </c>
      <c r="C582" s="20">
        <v>24</v>
      </c>
      <c r="D582" s="20">
        <v>2015</v>
      </c>
      <c r="E582" s="21">
        <v>0.32</v>
      </c>
      <c r="F582" s="32">
        <v>0.67</v>
      </c>
      <c r="G582" s="22">
        <f t="shared" si="17"/>
        <v>0.21440000000000001</v>
      </c>
      <c r="H582" s="43">
        <f t="shared" si="18"/>
        <v>5.1456</v>
      </c>
    </row>
    <row r="583" spans="1:8" s="8" customFormat="1" x14ac:dyDescent="0.25">
      <c r="A583" s="29">
        <v>8027520801988</v>
      </c>
      <c r="B583" s="19" t="s">
        <v>524</v>
      </c>
      <c r="C583" s="20">
        <v>25</v>
      </c>
      <c r="D583" s="20">
        <v>2015</v>
      </c>
      <c r="E583" s="21">
        <v>0.32</v>
      </c>
      <c r="F583" s="32">
        <v>0.67</v>
      </c>
      <c r="G583" s="22">
        <f t="shared" si="17"/>
        <v>0.21440000000000001</v>
      </c>
      <c r="H583" s="43">
        <f t="shared" si="18"/>
        <v>5.36</v>
      </c>
    </row>
    <row r="584" spans="1:8" s="8" customFormat="1" x14ac:dyDescent="0.25">
      <c r="A584" s="29">
        <v>8027520802008</v>
      </c>
      <c r="B584" s="19" t="s">
        <v>525</v>
      </c>
      <c r="C584" s="20">
        <v>25</v>
      </c>
      <c r="D584" s="20">
        <v>2015</v>
      </c>
      <c r="E584" s="21">
        <v>0.32</v>
      </c>
      <c r="F584" s="32">
        <v>0.67</v>
      </c>
      <c r="G584" s="22">
        <f t="shared" si="17"/>
        <v>0.21440000000000001</v>
      </c>
      <c r="H584" s="43">
        <f t="shared" si="18"/>
        <v>5.36</v>
      </c>
    </row>
    <row r="585" spans="1:8" s="8" customFormat="1" x14ac:dyDescent="0.25">
      <c r="A585" s="29">
        <v>8027520802015</v>
      </c>
      <c r="B585" s="19" t="s">
        <v>526</v>
      </c>
      <c r="C585" s="20">
        <v>18</v>
      </c>
      <c r="D585" s="20">
        <v>2015</v>
      </c>
      <c r="E585" s="21">
        <v>0.32</v>
      </c>
      <c r="F585" s="32">
        <v>0.67</v>
      </c>
      <c r="G585" s="22">
        <f t="shared" si="17"/>
        <v>0.21440000000000001</v>
      </c>
      <c r="H585" s="43">
        <f t="shared" si="18"/>
        <v>3.8592</v>
      </c>
    </row>
    <row r="586" spans="1:8" s="8" customFormat="1" x14ac:dyDescent="0.25">
      <c r="A586" s="29">
        <v>8027520161174</v>
      </c>
      <c r="B586" s="19" t="s">
        <v>527</v>
      </c>
      <c r="C586" s="20">
        <v>5</v>
      </c>
      <c r="D586" s="20">
        <v>2015</v>
      </c>
      <c r="E586" s="21">
        <v>0.78900000000000003</v>
      </c>
      <c r="F586" s="32">
        <v>0.67</v>
      </c>
      <c r="G586" s="22">
        <f t="shared" si="17"/>
        <v>0.52863000000000004</v>
      </c>
      <c r="H586" s="43">
        <f t="shared" si="18"/>
        <v>2.6431500000000003</v>
      </c>
    </row>
    <row r="587" spans="1:8" s="8" customFormat="1" x14ac:dyDescent="0.25">
      <c r="A587" s="29">
        <v>8027520161198</v>
      </c>
      <c r="B587" s="19" t="s">
        <v>528</v>
      </c>
      <c r="C587" s="20">
        <v>1</v>
      </c>
      <c r="D587" s="20">
        <v>2015</v>
      </c>
      <c r="E587" s="21">
        <v>0.78900000000000003</v>
      </c>
      <c r="F587" s="32">
        <v>0.67</v>
      </c>
      <c r="G587" s="22">
        <f t="shared" si="17"/>
        <v>0.52863000000000004</v>
      </c>
      <c r="H587" s="43">
        <f t="shared" si="18"/>
        <v>0.52863000000000004</v>
      </c>
    </row>
    <row r="588" spans="1:8" s="8" customFormat="1" x14ac:dyDescent="0.25">
      <c r="A588" s="29">
        <v>8027520116853</v>
      </c>
      <c r="B588" s="19" t="s">
        <v>529</v>
      </c>
      <c r="C588" s="20">
        <v>21</v>
      </c>
      <c r="D588" s="20">
        <v>2015</v>
      </c>
      <c r="E588" s="21">
        <v>0.217</v>
      </c>
      <c r="F588" s="32">
        <v>0.67</v>
      </c>
      <c r="G588" s="22">
        <f t="shared" si="17"/>
        <v>0.14539000000000002</v>
      </c>
      <c r="H588" s="43">
        <f t="shared" si="18"/>
        <v>3.0531900000000003</v>
      </c>
    </row>
    <row r="589" spans="1:8" s="8" customFormat="1" x14ac:dyDescent="0.25">
      <c r="A589" s="29">
        <v>8027520116877</v>
      </c>
      <c r="B589" s="19" t="s">
        <v>530</v>
      </c>
      <c r="C589" s="20">
        <v>24</v>
      </c>
      <c r="D589" s="20">
        <v>2015</v>
      </c>
      <c r="E589" s="21">
        <v>0.217</v>
      </c>
      <c r="F589" s="32">
        <v>0.67</v>
      </c>
      <c r="G589" s="22">
        <f t="shared" si="17"/>
        <v>0.14539000000000002</v>
      </c>
      <c r="H589" s="43">
        <f t="shared" si="18"/>
        <v>3.4893600000000005</v>
      </c>
    </row>
    <row r="590" spans="1:8" s="8" customFormat="1" x14ac:dyDescent="0.25">
      <c r="A590" s="29">
        <v>8027520116921</v>
      </c>
      <c r="B590" s="19" t="s">
        <v>531</v>
      </c>
      <c r="C590" s="20">
        <v>25</v>
      </c>
      <c r="D590" s="20">
        <v>2015</v>
      </c>
      <c r="E590" s="21">
        <v>0.217</v>
      </c>
      <c r="F590" s="32">
        <v>0.67</v>
      </c>
      <c r="G590" s="22">
        <f t="shared" si="17"/>
        <v>0.14539000000000002</v>
      </c>
      <c r="H590" s="43">
        <f t="shared" si="18"/>
        <v>3.6347500000000004</v>
      </c>
    </row>
    <row r="591" spans="1:8" s="8" customFormat="1" x14ac:dyDescent="0.25">
      <c r="A591" s="29">
        <v>8027520116969</v>
      </c>
      <c r="B591" s="19" t="s">
        <v>532</v>
      </c>
      <c r="C591" s="20">
        <v>25</v>
      </c>
      <c r="D591" s="20">
        <v>2015</v>
      </c>
      <c r="E591" s="21">
        <v>0.217</v>
      </c>
      <c r="F591" s="32">
        <v>0.67</v>
      </c>
      <c r="G591" s="22">
        <f t="shared" si="17"/>
        <v>0.14539000000000002</v>
      </c>
      <c r="H591" s="43">
        <f t="shared" si="18"/>
        <v>3.6347500000000004</v>
      </c>
    </row>
    <row r="592" spans="1:8" s="8" customFormat="1" x14ac:dyDescent="0.25">
      <c r="A592" s="29">
        <v>8027520116983</v>
      </c>
      <c r="B592" s="19" t="s">
        <v>533</v>
      </c>
      <c r="C592" s="20">
        <v>25</v>
      </c>
      <c r="D592" s="20">
        <v>2015</v>
      </c>
      <c r="E592" s="21">
        <v>0.217</v>
      </c>
      <c r="F592" s="32">
        <v>0.67</v>
      </c>
      <c r="G592" s="22">
        <f t="shared" si="17"/>
        <v>0.14539000000000002</v>
      </c>
      <c r="H592" s="43">
        <f t="shared" si="18"/>
        <v>3.6347500000000004</v>
      </c>
    </row>
    <row r="593" spans="1:8" s="8" customFormat="1" x14ac:dyDescent="0.25">
      <c r="A593" s="29">
        <v>8027520802107</v>
      </c>
      <c r="B593" s="19" t="s">
        <v>534</v>
      </c>
      <c r="C593" s="20">
        <v>25</v>
      </c>
      <c r="D593" s="20">
        <v>2016</v>
      </c>
      <c r="E593" s="21">
        <v>0.32</v>
      </c>
      <c r="F593" s="32">
        <v>1</v>
      </c>
      <c r="G593" s="22">
        <f t="shared" si="17"/>
        <v>0.32</v>
      </c>
      <c r="H593" s="43">
        <f t="shared" si="18"/>
        <v>8</v>
      </c>
    </row>
    <row r="594" spans="1:8" s="8" customFormat="1" x14ac:dyDescent="0.25">
      <c r="A594" s="29">
        <v>8027520802121</v>
      </c>
      <c r="B594" s="19" t="s">
        <v>535</v>
      </c>
      <c r="C594" s="20">
        <v>24</v>
      </c>
      <c r="D594" s="20">
        <v>2016</v>
      </c>
      <c r="E594" s="21">
        <v>0.32</v>
      </c>
      <c r="F594" s="32">
        <v>1</v>
      </c>
      <c r="G594" s="22">
        <f t="shared" si="17"/>
        <v>0.32</v>
      </c>
      <c r="H594" s="43">
        <f t="shared" si="18"/>
        <v>7.68</v>
      </c>
    </row>
    <row r="595" spans="1:8" s="8" customFormat="1" x14ac:dyDescent="0.25">
      <c r="A595" s="29">
        <v>8027520802145</v>
      </c>
      <c r="B595" s="19" t="s">
        <v>536</v>
      </c>
      <c r="C595" s="20">
        <v>23</v>
      </c>
      <c r="D595" s="20">
        <v>2016</v>
      </c>
      <c r="E595" s="21">
        <v>0.32</v>
      </c>
      <c r="F595" s="32">
        <v>1</v>
      </c>
      <c r="G595" s="22">
        <f t="shared" si="17"/>
        <v>0.32</v>
      </c>
      <c r="H595" s="43">
        <f t="shared" si="18"/>
        <v>7.36</v>
      </c>
    </row>
    <row r="596" spans="1:8" x14ac:dyDescent="0.25">
      <c r="A596" s="14">
        <v>9788878792111</v>
      </c>
      <c r="B596" s="10" t="s">
        <v>537</v>
      </c>
      <c r="C596" s="11">
        <v>1</v>
      </c>
      <c r="D596" s="11">
        <v>2016</v>
      </c>
      <c r="E596" s="12">
        <v>4.8</v>
      </c>
      <c r="F596" s="17">
        <v>1</v>
      </c>
      <c r="G596" s="13">
        <f t="shared" si="17"/>
        <v>4.8</v>
      </c>
      <c r="H596" s="43">
        <f t="shared" si="18"/>
        <v>4.8</v>
      </c>
    </row>
    <row r="597" spans="1:8" x14ac:dyDescent="0.25">
      <c r="A597" s="14">
        <v>9788801062069</v>
      </c>
      <c r="B597" s="10" t="s">
        <v>538</v>
      </c>
      <c r="C597" s="11">
        <v>2</v>
      </c>
      <c r="D597" s="11">
        <v>2016</v>
      </c>
      <c r="E597" s="12">
        <v>3.25</v>
      </c>
      <c r="F597" s="17">
        <v>1</v>
      </c>
      <c r="G597" s="13">
        <f t="shared" si="17"/>
        <v>3.25</v>
      </c>
      <c r="H597" s="43">
        <f t="shared" si="18"/>
        <v>6.5</v>
      </c>
    </row>
    <row r="598" spans="1:8" x14ac:dyDescent="0.25">
      <c r="A598" s="14">
        <v>9788801062243</v>
      </c>
      <c r="B598" s="10" t="s">
        <v>539</v>
      </c>
      <c r="C598" s="11">
        <v>12</v>
      </c>
      <c r="D598" s="11">
        <v>2016</v>
      </c>
      <c r="E598" s="12">
        <v>0.96</v>
      </c>
      <c r="F598" s="17">
        <v>1</v>
      </c>
      <c r="G598" s="13">
        <f t="shared" si="17"/>
        <v>0.96</v>
      </c>
      <c r="H598" s="43">
        <f t="shared" si="18"/>
        <v>11.52</v>
      </c>
    </row>
    <row r="599" spans="1:8" x14ac:dyDescent="0.25">
      <c r="A599" s="14">
        <v>9788801059922</v>
      </c>
      <c r="B599" s="10" t="s">
        <v>540</v>
      </c>
      <c r="C599" s="11">
        <v>13</v>
      </c>
      <c r="D599" s="11">
        <v>2016</v>
      </c>
      <c r="E599" s="12">
        <v>1.8</v>
      </c>
      <c r="F599" s="17">
        <v>1</v>
      </c>
      <c r="G599" s="13">
        <f t="shared" si="17"/>
        <v>1.8</v>
      </c>
      <c r="H599" s="43">
        <f t="shared" si="18"/>
        <v>23.400000000000002</v>
      </c>
    </row>
    <row r="600" spans="1:8" x14ac:dyDescent="0.25">
      <c r="A600" s="14">
        <v>9788810715109</v>
      </c>
      <c r="B600" s="10" t="s">
        <v>541</v>
      </c>
      <c r="C600" s="11">
        <v>1</v>
      </c>
      <c r="D600" s="11">
        <v>2016</v>
      </c>
      <c r="E600" s="12">
        <v>3.2</v>
      </c>
      <c r="F600" s="17">
        <v>1</v>
      </c>
      <c r="G600" s="13">
        <f t="shared" si="17"/>
        <v>3.2</v>
      </c>
      <c r="H600" s="43">
        <f t="shared" si="18"/>
        <v>3.2</v>
      </c>
    </row>
    <row r="601" spans="1:8" x14ac:dyDescent="0.25">
      <c r="A601" s="14">
        <v>9788810715093</v>
      </c>
      <c r="B601" s="10" t="s">
        <v>542</v>
      </c>
      <c r="C601" s="11">
        <v>3</v>
      </c>
      <c r="D601" s="11">
        <v>2016</v>
      </c>
      <c r="E601" s="12">
        <v>3.48</v>
      </c>
      <c r="F601" s="17">
        <v>1</v>
      </c>
      <c r="G601" s="13">
        <f t="shared" si="17"/>
        <v>3.48</v>
      </c>
      <c r="H601" s="43">
        <f t="shared" si="18"/>
        <v>10.44</v>
      </c>
    </row>
    <row r="602" spans="1:8" x14ac:dyDescent="0.25">
      <c r="A602" s="14">
        <v>9788801043914</v>
      </c>
      <c r="B602" s="10" t="s">
        <v>543</v>
      </c>
      <c r="C602" s="11">
        <v>3</v>
      </c>
      <c r="D602" s="11">
        <v>2015</v>
      </c>
      <c r="E602" s="12">
        <v>1.6587000000000001</v>
      </c>
      <c r="F602" s="17">
        <v>0.67</v>
      </c>
      <c r="G602" s="13">
        <f t="shared" si="17"/>
        <v>1.111329</v>
      </c>
      <c r="H602" s="43">
        <f t="shared" si="18"/>
        <v>3.333987</v>
      </c>
    </row>
    <row r="603" spans="1:8" x14ac:dyDescent="0.25">
      <c r="A603" s="14">
        <v>9788801050219</v>
      </c>
      <c r="B603" s="10" t="s">
        <v>544</v>
      </c>
      <c r="C603" s="11">
        <v>4</v>
      </c>
      <c r="D603" s="11">
        <v>2014</v>
      </c>
      <c r="E603" s="12">
        <v>2.1025999999999998</v>
      </c>
      <c r="F603" s="17">
        <v>0.33</v>
      </c>
      <c r="G603" s="13">
        <f t="shared" si="17"/>
        <v>0.69385799999999997</v>
      </c>
      <c r="H603" s="43">
        <f t="shared" si="18"/>
        <v>2.7754319999999999</v>
      </c>
    </row>
    <row r="604" spans="1:8" x14ac:dyDescent="0.25">
      <c r="A604" s="14">
        <v>9788801054392</v>
      </c>
      <c r="B604" s="10" t="s">
        <v>545</v>
      </c>
      <c r="C604" s="11">
        <v>8</v>
      </c>
      <c r="D604" s="11">
        <v>2014</v>
      </c>
      <c r="E604" s="12">
        <v>0.99519999999999997</v>
      </c>
      <c r="F604" s="17">
        <v>0.33</v>
      </c>
      <c r="G604" s="13">
        <f t="shared" si="17"/>
        <v>0.32841599999999999</v>
      </c>
      <c r="H604" s="43">
        <f t="shared" si="18"/>
        <v>2.6273279999999999</v>
      </c>
    </row>
    <row r="605" spans="1:8" x14ac:dyDescent="0.25">
      <c r="A605" s="14">
        <v>9788821599095</v>
      </c>
      <c r="B605" s="10" t="s">
        <v>546</v>
      </c>
      <c r="C605" s="11">
        <v>2</v>
      </c>
      <c r="D605" s="11">
        <v>2016</v>
      </c>
      <c r="E605" s="12">
        <v>8.0399999999999991</v>
      </c>
      <c r="F605" s="17">
        <v>1</v>
      </c>
      <c r="G605" s="13">
        <f t="shared" si="17"/>
        <v>8.0399999999999991</v>
      </c>
      <c r="H605" s="43">
        <f t="shared" si="18"/>
        <v>16.079999999999998</v>
      </c>
    </row>
    <row r="606" spans="1:8" x14ac:dyDescent="0.25">
      <c r="A606" s="14">
        <v>9788882849610</v>
      </c>
      <c r="B606" s="10" t="s">
        <v>547</v>
      </c>
      <c r="C606" s="11">
        <v>1</v>
      </c>
      <c r="D606" s="11">
        <v>2016</v>
      </c>
      <c r="E606" s="12">
        <v>3.75</v>
      </c>
      <c r="F606" s="17">
        <v>1</v>
      </c>
      <c r="G606" s="13">
        <f t="shared" si="17"/>
        <v>3.75</v>
      </c>
      <c r="H606" s="43">
        <f t="shared" si="18"/>
        <v>3.75</v>
      </c>
    </row>
    <row r="607" spans="1:8" x14ac:dyDescent="0.25">
      <c r="A607" s="14">
        <v>9788810712061</v>
      </c>
      <c r="B607" s="10" t="s">
        <v>548</v>
      </c>
      <c r="C607" s="11">
        <v>1</v>
      </c>
      <c r="D607" s="11">
        <v>2015</v>
      </c>
      <c r="E607" s="12">
        <v>6.6885000000000003</v>
      </c>
      <c r="F607" s="17">
        <v>0.67</v>
      </c>
      <c r="G607" s="13">
        <f t="shared" si="17"/>
        <v>4.4812950000000003</v>
      </c>
      <c r="H607" s="43">
        <f t="shared" si="18"/>
        <v>4.4812950000000003</v>
      </c>
    </row>
    <row r="608" spans="1:8" x14ac:dyDescent="0.25">
      <c r="A608" s="14">
        <v>9788884043320</v>
      </c>
      <c r="B608" s="10" t="s">
        <v>549</v>
      </c>
      <c r="C608" s="11">
        <v>2</v>
      </c>
      <c r="D608" s="11">
        <v>2015</v>
      </c>
      <c r="E608" s="12">
        <v>3.5</v>
      </c>
      <c r="F608" s="17">
        <v>0.67</v>
      </c>
      <c r="G608" s="13">
        <f t="shared" si="17"/>
        <v>2.3450000000000002</v>
      </c>
      <c r="H608" s="43">
        <f t="shared" si="18"/>
        <v>4.6900000000000004</v>
      </c>
    </row>
    <row r="609" spans="1:8" x14ac:dyDescent="0.25">
      <c r="A609" s="14">
        <v>9788825041217</v>
      </c>
      <c r="B609" s="10" t="s">
        <v>550</v>
      </c>
      <c r="C609" s="11">
        <v>1</v>
      </c>
      <c r="D609" s="11">
        <v>2016</v>
      </c>
      <c r="E609" s="12">
        <v>11.7</v>
      </c>
      <c r="F609" s="17">
        <v>1</v>
      </c>
      <c r="G609" s="13">
        <f t="shared" si="17"/>
        <v>11.7</v>
      </c>
      <c r="H609" s="43">
        <f t="shared" si="18"/>
        <v>11.7</v>
      </c>
    </row>
    <row r="610" spans="1:8" x14ac:dyDescent="0.25">
      <c r="A610" s="14">
        <v>9788884044211</v>
      </c>
      <c r="B610" s="10" t="s">
        <v>551</v>
      </c>
      <c r="C610" s="11">
        <v>2</v>
      </c>
      <c r="D610" s="11">
        <v>2016</v>
      </c>
      <c r="E610" s="12">
        <v>4.2</v>
      </c>
      <c r="F610" s="17">
        <v>1</v>
      </c>
      <c r="G610" s="13">
        <f t="shared" si="17"/>
        <v>4.2</v>
      </c>
      <c r="H610" s="43">
        <f t="shared" si="18"/>
        <v>8.4</v>
      </c>
    </row>
    <row r="611" spans="1:8" x14ac:dyDescent="0.25">
      <c r="A611" s="14">
        <v>9788817077002</v>
      </c>
      <c r="B611" s="10" t="s">
        <v>552</v>
      </c>
      <c r="C611" s="11">
        <v>1</v>
      </c>
      <c r="D611" s="11">
        <v>2014</v>
      </c>
      <c r="E611" s="12">
        <v>9.25</v>
      </c>
      <c r="F611" s="17">
        <v>0.33</v>
      </c>
      <c r="G611" s="13">
        <f t="shared" si="17"/>
        <v>3.0525000000000002</v>
      </c>
      <c r="H611" s="43">
        <f t="shared" si="18"/>
        <v>3.0525000000000002</v>
      </c>
    </row>
    <row r="612" spans="1:8" x14ac:dyDescent="0.25">
      <c r="A612" s="14">
        <v>9788896063224</v>
      </c>
      <c r="B612" s="10" t="s">
        <v>553</v>
      </c>
      <c r="C612" s="11">
        <v>2</v>
      </c>
      <c r="D612" s="11">
        <v>2016</v>
      </c>
      <c r="E612" s="12">
        <v>9.75</v>
      </c>
      <c r="F612" s="17">
        <v>1</v>
      </c>
      <c r="G612" s="13">
        <f t="shared" si="17"/>
        <v>9.75</v>
      </c>
      <c r="H612" s="43">
        <f t="shared" si="18"/>
        <v>19.5</v>
      </c>
    </row>
    <row r="613" spans="1:8" x14ac:dyDescent="0.25">
      <c r="A613" s="14">
        <v>9788801059540</v>
      </c>
      <c r="B613" s="10" t="s">
        <v>554</v>
      </c>
      <c r="C613" s="11">
        <v>1</v>
      </c>
      <c r="D613" s="11">
        <v>2016</v>
      </c>
      <c r="E613" s="12">
        <v>9.1</v>
      </c>
      <c r="F613" s="17">
        <v>1</v>
      </c>
      <c r="G613" s="13">
        <f t="shared" si="17"/>
        <v>9.1</v>
      </c>
      <c r="H613" s="43">
        <f t="shared" si="18"/>
        <v>9.1</v>
      </c>
    </row>
    <row r="614" spans="1:8" x14ac:dyDescent="0.25">
      <c r="A614" s="14">
        <v>9788810801048</v>
      </c>
      <c r="B614" s="10" t="s">
        <v>555</v>
      </c>
      <c r="C614" s="11">
        <v>1</v>
      </c>
      <c r="D614" s="11">
        <v>2015</v>
      </c>
      <c r="E614" s="12">
        <v>17.077000000000002</v>
      </c>
      <c r="F614" s="17">
        <v>0.67</v>
      </c>
      <c r="G614" s="13">
        <f t="shared" si="17"/>
        <v>11.441590000000001</v>
      </c>
      <c r="H614" s="43">
        <f t="shared" si="18"/>
        <v>11.441590000000001</v>
      </c>
    </row>
    <row r="615" spans="1:8" s="8" customFormat="1" x14ac:dyDescent="0.25">
      <c r="A615" s="29">
        <v>9788801049954</v>
      </c>
      <c r="B615" s="19" t="s">
        <v>556</v>
      </c>
      <c r="C615" s="20">
        <v>5</v>
      </c>
      <c r="D615" s="20">
        <v>2015</v>
      </c>
      <c r="E615" s="21">
        <v>6.6211000000000002</v>
      </c>
      <c r="F615" s="32">
        <v>0.67</v>
      </c>
      <c r="G615" s="22">
        <f t="shared" si="17"/>
        <v>4.4361370000000004</v>
      </c>
      <c r="H615" s="43">
        <f t="shared" si="18"/>
        <v>22.180685000000004</v>
      </c>
    </row>
    <row r="616" spans="1:8" x14ac:dyDescent="0.25">
      <c r="A616" s="14">
        <v>9788801049640</v>
      </c>
      <c r="B616" s="10" t="s">
        <v>557</v>
      </c>
      <c r="C616" s="11">
        <v>4</v>
      </c>
      <c r="D616" s="11">
        <v>2015</v>
      </c>
      <c r="E616" s="12">
        <v>3.6398000000000001</v>
      </c>
      <c r="F616" s="17">
        <v>0.67</v>
      </c>
      <c r="G616" s="13">
        <f t="shared" si="17"/>
        <v>2.4386660000000004</v>
      </c>
      <c r="H616" s="43">
        <f t="shared" si="18"/>
        <v>9.7546640000000018</v>
      </c>
    </row>
    <row r="617" spans="1:8" x14ac:dyDescent="0.25">
      <c r="A617" s="14">
        <v>9788886423755</v>
      </c>
      <c r="B617" s="10" t="s">
        <v>1453</v>
      </c>
      <c r="C617" s="15">
        <v>1483</v>
      </c>
      <c r="D617" s="11">
        <v>2005</v>
      </c>
      <c r="E617" s="16">
        <v>0.80049999999999999</v>
      </c>
      <c r="F617" s="17">
        <v>0.1</v>
      </c>
      <c r="G617" s="18">
        <f t="shared" si="17"/>
        <v>8.005000000000001E-2</v>
      </c>
      <c r="H617" s="43">
        <f t="shared" si="18"/>
        <v>118.71415000000002</v>
      </c>
    </row>
    <row r="618" spans="1:8" x14ac:dyDescent="0.25">
      <c r="A618" s="14">
        <v>9788801005240</v>
      </c>
      <c r="B618" s="10" t="s">
        <v>558</v>
      </c>
      <c r="C618" s="11">
        <v>13</v>
      </c>
      <c r="D618" s="11">
        <v>2014</v>
      </c>
      <c r="E618" s="12">
        <v>1.1618999999999999</v>
      </c>
      <c r="F618" s="17">
        <v>0.33</v>
      </c>
      <c r="G618" s="13">
        <f t="shared" si="17"/>
        <v>0.38342700000000002</v>
      </c>
      <c r="H618" s="43">
        <f t="shared" si="18"/>
        <v>4.9845510000000006</v>
      </c>
    </row>
    <row r="619" spans="1:8" x14ac:dyDescent="0.25">
      <c r="A619" s="14">
        <v>9788831545426</v>
      </c>
      <c r="B619" s="10" t="s">
        <v>558</v>
      </c>
      <c r="C619" s="11">
        <v>2</v>
      </c>
      <c r="D619" s="11">
        <v>2014</v>
      </c>
      <c r="E619" s="12">
        <v>1.1399999999999999</v>
      </c>
      <c r="F619" s="17">
        <v>0.33</v>
      </c>
      <c r="G619" s="13">
        <f t="shared" si="17"/>
        <v>0.37619999999999998</v>
      </c>
      <c r="H619" s="43">
        <f t="shared" si="18"/>
        <v>0.75239999999999996</v>
      </c>
    </row>
    <row r="620" spans="1:8" s="8" customFormat="1" x14ac:dyDescent="0.25">
      <c r="A620" s="29">
        <v>9788810121122</v>
      </c>
      <c r="B620" s="19" t="s">
        <v>559</v>
      </c>
      <c r="C620" s="20">
        <v>2</v>
      </c>
      <c r="D620" s="20">
        <v>2014</v>
      </c>
      <c r="E620" s="21">
        <v>14.2308</v>
      </c>
      <c r="F620" s="32">
        <v>0.33</v>
      </c>
      <c r="G620" s="22">
        <f t="shared" si="17"/>
        <v>4.6961640000000004</v>
      </c>
      <c r="H620" s="43">
        <f t="shared" si="18"/>
        <v>9.3923280000000009</v>
      </c>
    </row>
    <row r="621" spans="1:8" x14ac:dyDescent="0.25">
      <c r="A621" s="14">
        <v>9788825035827</v>
      </c>
      <c r="B621" s="10" t="s">
        <v>560</v>
      </c>
      <c r="C621" s="11">
        <v>27</v>
      </c>
      <c r="D621" s="11">
        <v>2016</v>
      </c>
      <c r="E621" s="12">
        <v>1.2</v>
      </c>
      <c r="F621" s="17">
        <v>1</v>
      </c>
      <c r="G621" s="13">
        <f t="shared" si="17"/>
        <v>1.2</v>
      </c>
      <c r="H621" s="43">
        <f t="shared" si="18"/>
        <v>32.4</v>
      </c>
    </row>
    <row r="622" spans="1:8" x14ac:dyDescent="0.25">
      <c r="A622" s="14">
        <v>9788825025576</v>
      </c>
      <c r="B622" s="10" t="s">
        <v>561</v>
      </c>
      <c r="C622" s="11">
        <v>2</v>
      </c>
      <c r="D622" s="11">
        <v>2016</v>
      </c>
      <c r="E622" s="12">
        <v>2.7</v>
      </c>
      <c r="F622" s="17">
        <v>1</v>
      </c>
      <c r="G622" s="13">
        <f t="shared" si="17"/>
        <v>2.7</v>
      </c>
      <c r="H622" s="43">
        <f t="shared" si="18"/>
        <v>5.4</v>
      </c>
    </row>
    <row r="623" spans="1:8" x14ac:dyDescent="0.25">
      <c r="A623" s="14">
        <v>8019118113450</v>
      </c>
      <c r="B623" s="10" t="s">
        <v>562</v>
      </c>
      <c r="C623" s="11">
        <v>3</v>
      </c>
      <c r="D623" s="11">
        <v>2014</v>
      </c>
      <c r="E623" s="12">
        <v>0.42580000000000001</v>
      </c>
      <c r="F623" s="17">
        <v>0.33</v>
      </c>
      <c r="G623" s="13">
        <f t="shared" si="17"/>
        <v>0.140514</v>
      </c>
      <c r="H623" s="43">
        <f t="shared" si="18"/>
        <v>0.42154199999999997</v>
      </c>
    </row>
    <row r="624" spans="1:8" x14ac:dyDescent="0.25">
      <c r="A624" s="14">
        <v>9788810714171</v>
      </c>
      <c r="B624" s="10" t="s">
        <v>563</v>
      </c>
      <c r="C624" s="11">
        <v>2</v>
      </c>
      <c r="D624" s="11">
        <v>2015</v>
      </c>
      <c r="E624" s="12">
        <v>5.55</v>
      </c>
      <c r="F624" s="17">
        <v>0.67</v>
      </c>
      <c r="G624" s="13">
        <f t="shared" si="17"/>
        <v>3.7185000000000001</v>
      </c>
      <c r="H624" s="43">
        <f t="shared" si="18"/>
        <v>7.4370000000000003</v>
      </c>
    </row>
    <row r="625" spans="1:8" x14ac:dyDescent="0.25">
      <c r="A625" s="14">
        <v>9788830813939</v>
      </c>
      <c r="B625" s="10" t="s">
        <v>564</v>
      </c>
      <c r="C625" s="11">
        <v>1</v>
      </c>
      <c r="D625" s="11">
        <v>2014</v>
      </c>
      <c r="E625" s="12">
        <v>6.37</v>
      </c>
      <c r="F625" s="17">
        <v>0.33</v>
      </c>
      <c r="G625" s="13">
        <f t="shared" si="17"/>
        <v>2.1021000000000001</v>
      </c>
      <c r="H625" s="43">
        <f t="shared" si="18"/>
        <v>2.1021000000000001</v>
      </c>
    </row>
    <row r="626" spans="1:8" x14ac:dyDescent="0.25">
      <c r="A626" s="14">
        <v>9788820998387</v>
      </c>
      <c r="B626" s="10" t="s">
        <v>565</v>
      </c>
      <c r="C626" s="11">
        <v>1</v>
      </c>
      <c r="D626" s="11">
        <v>2016</v>
      </c>
      <c r="E626" s="12">
        <v>16.75</v>
      </c>
      <c r="F626" s="17">
        <v>1</v>
      </c>
      <c r="G626" s="13">
        <f t="shared" si="17"/>
        <v>16.75</v>
      </c>
      <c r="H626" s="43">
        <f t="shared" si="18"/>
        <v>16.75</v>
      </c>
    </row>
    <row r="627" spans="1:8" x14ac:dyDescent="0.25">
      <c r="A627" s="14">
        <v>9788810121023</v>
      </c>
      <c r="B627" s="10" t="s">
        <v>566</v>
      </c>
      <c r="C627" s="11">
        <v>1</v>
      </c>
      <c r="D627" s="11">
        <v>2016</v>
      </c>
      <c r="E627" s="12">
        <v>11.77</v>
      </c>
      <c r="F627" s="17">
        <v>1</v>
      </c>
      <c r="G627" s="13">
        <f t="shared" si="17"/>
        <v>11.77</v>
      </c>
      <c r="H627" s="43">
        <f t="shared" si="18"/>
        <v>11.77</v>
      </c>
    </row>
    <row r="628" spans="1:8" x14ac:dyDescent="0.25">
      <c r="A628" s="14">
        <v>6002014000087</v>
      </c>
      <c r="B628" s="10" t="s">
        <v>1454</v>
      </c>
      <c r="C628" s="15">
        <v>2800</v>
      </c>
      <c r="D628" s="11">
        <v>2014</v>
      </c>
      <c r="E628" s="16">
        <v>5.8500000000000003E-2</v>
      </c>
      <c r="F628" s="17">
        <v>0.33</v>
      </c>
      <c r="G628" s="18">
        <f t="shared" si="17"/>
        <v>1.9305000000000003E-2</v>
      </c>
      <c r="H628" s="43">
        <f t="shared" si="18"/>
        <v>54.054000000000009</v>
      </c>
    </row>
    <row r="629" spans="1:8" x14ac:dyDescent="0.25">
      <c r="A629" s="14">
        <v>9788888926964</v>
      </c>
      <c r="B629" s="10" t="s">
        <v>567</v>
      </c>
      <c r="C629" s="11">
        <v>1</v>
      </c>
      <c r="D629" s="11">
        <v>2016</v>
      </c>
      <c r="E629" s="12">
        <v>9.75</v>
      </c>
      <c r="F629" s="17">
        <v>1</v>
      </c>
      <c r="G629" s="13">
        <f t="shared" si="17"/>
        <v>9.75</v>
      </c>
      <c r="H629" s="43">
        <f t="shared" si="18"/>
        <v>9.75</v>
      </c>
    </row>
    <row r="630" spans="1:8" x14ac:dyDescent="0.25">
      <c r="A630" s="14">
        <v>9788868793791</v>
      </c>
      <c r="B630" s="10" t="s">
        <v>568</v>
      </c>
      <c r="C630" s="11">
        <v>2</v>
      </c>
      <c r="D630" s="11">
        <v>2016</v>
      </c>
      <c r="E630" s="12">
        <v>13.3</v>
      </c>
      <c r="F630" s="17">
        <v>1</v>
      </c>
      <c r="G630" s="13">
        <f t="shared" si="17"/>
        <v>13.3</v>
      </c>
      <c r="H630" s="43">
        <f t="shared" si="18"/>
        <v>26.6</v>
      </c>
    </row>
    <row r="631" spans="1:8" s="8" customFormat="1" x14ac:dyDescent="0.25">
      <c r="A631" s="29">
        <v>9788861531765</v>
      </c>
      <c r="B631" s="19" t="s">
        <v>569</v>
      </c>
      <c r="C631" s="20">
        <v>1</v>
      </c>
      <c r="D631" s="20">
        <v>2014</v>
      </c>
      <c r="E631" s="21">
        <v>6.3461999999999996</v>
      </c>
      <c r="F631" s="32">
        <v>0.33</v>
      </c>
      <c r="G631" s="22">
        <f t="shared" si="17"/>
        <v>2.0942460000000001</v>
      </c>
      <c r="H631" s="43">
        <f t="shared" si="18"/>
        <v>2.0942460000000001</v>
      </c>
    </row>
    <row r="632" spans="1:8" x14ac:dyDescent="0.25">
      <c r="A632" s="14">
        <v>9788810511398</v>
      </c>
      <c r="B632" s="10" t="s">
        <v>570</v>
      </c>
      <c r="C632" s="11">
        <v>1</v>
      </c>
      <c r="D632" s="11">
        <v>2016</v>
      </c>
      <c r="E632" s="12">
        <v>5.69</v>
      </c>
      <c r="F632" s="17">
        <v>1</v>
      </c>
      <c r="G632" s="13">
        <f t="shared" ref="G632:G707" si="19">E632*F632</f>
        <v>5.69</v>
      </c>
      <c r="H632" s="43">
        <f t="shared" si="18"/>
        <v>5.69</v>
      </c>
    </row>
    <row r="633" spans="1:8" x14ac:dyDescent="0.25">
      <c r="A633" s="14">
        <v>9788810511404</v>
      </c>
      <c r="B633" s="10" t="s">
        <v>571</v>
      </c>
      <c r="C633" s="11">
        <v>1</v>
      </c>
      <c r="D633" s="11">
        <v>2016</v>
      </c>
      <c r="E633" s="12">
        <v>3</v>
      </c>
      <c r="F633" s="17">
        <v>1</v>
      </c>
      <c r="G633" s="13">
        <f t="shared" si="19"/>
        <v>3</v>
      </c>
      <c r="H633" s="43">
        <f t="shared" si="18"/>
        <v>3</v>
      </c>
    </row>
    <row r="634" spans="1:8" x14ac:dyDescent="0.25">
      <c r="A634" s="14">
        <v>8052400817704</v>
      </c>
      <c r="B634" s="10" t="s">
        <v>572</v>
      </c>
      <c r="C634" s="11">
        <v>2</v>
      </c>
      <c r="D634" s="11">
        <v>2016</v>
      </c>
      <c r="E634" s="12">
        <v>1.139</v>
      </c>
      <c r="F634" s="17">
        <v>1</v>
      </c>
      <c r="G634" s="13">
        <f t="shared" si="19"/>
        <v>1.139</v>
      </c>
      <c r="H634" s="43">
        <f t="shared" si="18"/>
        <v>2.278</v>
      </c>
    </row>
    <row r="635" spans="1:8" x14ac:dyDescent="0.25">
      <c r="A635" s="14">
        <v>8052400815977</v>
      </c>
      <c r="B635" s="10" t="s">
        <v>573</v>
      </c>
      <c r="C635" s="11">
        <v>1</v>
      </c>
      <c r="D635" s="11">
        <v>2015</v>
      </c>
      <c r="E635" s="12">
        <v>1.139</v>
      </c>
      <c r="F635" s="17">
        <v>0.67</v>
      </c>
      <c r="G635" s="13">
        <f t="shared" si="19"/>
        <v>0.76313000000000009</v>
      </c>
      <c r="H635" s="43">
        <f t="shared" si="18"/>
        <v>0.76313000000000009</v>
      </c>
    </row>
    <row r="636" spans="1:8" x14ac:dyDescent="0.25">
      <c r="A636" s="14">
        <v>9788839928559</v>
      </c>
      <c r="B636" s="10" t="s">
        <v>574</v>
      </c>
      <c r="C636" s="11">
        <v>1</v>
      </c>
      <c r="D636" s="11">
        <v>2016</v>
      </c>
      <c r="E636" s="12">
        <v>16.899999999999999</v>
      </c>
      <c r="F636" s="17">
        <v>1</v>
      </c>
      <c r="G636" s="13">
        <f t="shared" si="19"/>
        <v>16.899999999999999</v>
      </c>
      <c r="H636" s="43">
        <f t="shared" si="18"/>
        <v>16.899999999999999</v>
      </c>
    </row>
    <row r="637" spans="1:8" x14ac:dyDescent="0.25">
      <c r="A637" s="14">
        <v>9788810809549</v>
      </c>
      <c r="B637" s="10" t="s">
        <v>575</v>
      </c>
      <c r="C637" s="11">
        <v>1</v>
      </c>
      <c r="D637" s="11">
        <v>2015</v>
      </c>
      <c r="E637" s="12">
        <v>4.9808000000000003</v>
      </c>
      <c r="F637" s="17">
        <v>0.67</v>
      </c>
      <c r="G637" s="13">
        <f t="shared" si="19"/>
        <v>3.3371360000000005</v>
      </c>
      <c r="H637" s="43">
        <f t="shared" si="18"/>
        <v>3.3371360000000005</v>
      </c>
    </row>
    <row r="638" spans="1:8" x14ac:dyDescent="0.25">
      <c r="A638" s="14">
        <v>9788884041241</v>
      </c>
      <c r="B638" s="10" t="s">
        <v>576</v>
      </c>
      <c r="C638" s="11">
        <v>6</v>
      </c>
      <c r="D638" s="11">
        <v>2015</v>
      </c>
      <c r="E638" s="12">
        <v>7</v>
      </c>
      <c r="F638" s="17">
        <v>0.67</v>
      </c>
      <c r="G638" s="13">
        <f t="shared" si="19"/>
        <v>4.6900000000000004</v>
      </c>
      <c r="H638" s="43">
        <f t="shared" si="18"/>
        <v>28.14</v>
      </c>
    </row>
    <row r="639" spans="1:8" x14ac:dyDescent="0.25">
      <c r="A639" s="14">
        <v>9788801059809</v>
      </c>
      <c r="B639" s="10" t="s">
        <v>577</v>
      </c>
      <c r="C639" s="11">
        <v>9</v>
      </c>
      <c r="D639" s="11">
        <v>2016</v>
      </c>
      <c r="E639" s="12">
        <v>1.2</v>
      </c>
      <c r="F639" s="17">
        <v>1</v>
      </c>
      <c r="G639" s="13">
        <f t="shared" si="19"/>
        <v>1.2</v>
      </c>
      <c r="H639" s="43">
        <f t="shared" si="18"/>
        <v>10.799999999999999</v>
      </c>
    </row>
    <row r="640" spans="1:8" x14ac:dyDescent="0.25">
      <c r="A640" s="14">
        <v>9788882849788</v>
      </c>
      <c r="B640" s="10" t="s">
        <v>578</v>
      </c>
      <c r="C640" s="11">
        <v>1</v>
      </c>
      <c r="D640" s="11">
        <v>2016</v>
      </c>
      <c r="E640" s="12">
        <v>4.9000000000000004</v>
      </c>
      <c r="F640" s="17">
        <v>1</v>
      </c>
      <c r="G640" s="13">
        <f t="shared" si="19"/>
        <v>4.9000000000000004</v>
      </c>
      <c r="H640" s="43">
        <f t="shared" si="18"/>
        <v>4.9000000000000004</v>
      </c>
    </row>
    <row r="641" spans="1:8" x14ac:dyDescent="0.25">
      <c r="A641" s="14">
        <v>9788801036893</v>
      </c>
      <c r="B641" s="10" t="s">
        <v>579</v>
      </c>
      <c r="C641" s="11">
        <v>1</v>
      </c>
      <c r="D641" s="11">
        <v>2015</v>
      </c>
      <c r="E641" s="12">
        <v>2.2749999999999999</v>
      </c>
      <c r="F641" s="17">
        <v>0.67</v>
      </c>
      <c r="G641" s="13">
        <f t="shared" si="19"/>
        <v>1.5242500000000001</v>
      </c>
      <c r="H641" s="43">
        <f t="shared" si="18"/>
        <v>1.5242500000000001</v>
      </c>
    </row>
    <row r="642" spans="1:8" s="8" customFormat="1" x14ac:dyDescent="0.25">
      <c r="A642" s="29">
        <v>9788820918217</v>
      </c>
      <c r="B642" s="19" t="s">
        <v>580</v>
      </c>
      <c r="C642" s="20">
        <v>18</v>
      </c>
      <c r="D642" s="20">
        <v>2012</v>
      </c>
      <c r="E642" s="21">
        <v>4.5220000000000002</v>
      </c>
      <c r="F642" s="32">
        <v>0.1</v>
      </c>
      <c r="G642" s="22">
        <f t="shared" si="19"/>
        <v>0.45220000000000005</v>
      </c>
      <c r="H642" s="43">
        <f t="shared" si="18"/>
        <v>8.1396000000000015</v>
      </c>
    </row>
    <row r="643" spans="1:8" x14ac:dyDescent="0.25">
      <c r="A643" s="14">
        <v>9788820918170</v>
      </c>
      <c r="B643" s="10" t="s">
        <v>581</v>
      </c>
      <c r="C643" s="11">
        <v>276</v>
      </c>
      <c r="D643" s="11">
        <v>2015</v>
      </c>
      <c r="E643" s="12">
        <v>3.8498000000000001</v>
      </c>
      <c r="F643" s="17">
        <v>0.67</v>
      </c>
      <c r="G643" s="13">
        <f t="shared" si="19"/>
        <v>2.5793660000000003</v>
      </c>
      <c r="H643" s="43">
        <f t="shared" si="18"/>
        <v>711.90501600000005</v>
      </c>
    </row>
    <row r="644" spans="1:8" x14ac:dyDescent="0.25">
      <c r="A644" s="14">
        <v>9788886423144</v>
      </c>
      <c r="B644" s="10" t="s">
        <v>1455</v>
      </c>
      <c r="C644" s="15">
        <v>508</v>
      </c>
      <c r="D644" s="11">
        <v>2012</v>
      </c>
      <c r="E644" s="16">
        <v>0.2</v>
      </c>
      <c r="F644" s="17">
        <v>0.1</v>
      </c>
      <c r="G644" s="18">
        <f t="shared" si="19"/>
        <v>2.0000000000000004E-2</v>
      </c>
      <c r="H644" s="43">
        <f t="shared" ref="H644:H707" si="20">G644*C644</f>
        <v>10.160000000000002</v>
      </c>
    </row>
    <row r="645" spans="1:8" x14ac:dyDescent="0.25">
      <c r="A645" s="14">
        <v>9788801111460</v>
      </c>
      <c r="B645" s="10" t="s">
        <v>582</v>
      </c>
      <c r="C645" s="11">
        <v>3</v>
      </c>
      <c r="D645" s="11">
        <v>2015</v>
      </c>
      <c r="E645" s="12">
        <v>9.1</v>
      </c>
      <c r="F645" s="17">
        <v>0.67</v>
      </c>
      <c r="G645" s="13">
        <f t="shared" si="19"/>
        <v>6.0970000000000004</v>
      </c>
      <c r="H645" s="43">
        <f t="shared" si="20"/>
        <v>18.291</v>
      </c>
    </row>
    <row r="646" spans="1:8" s="8" customFormat="1" x14ac:dyDescent="0.25">
      <c r="A646" s="29">
        <v>9788886423601</v>
      </c>
      <c r="B646" s="19" t="s">
        <v>1456</v>
      </c>
      <c r="C646" s="23">
        <v>12141</v>
      </c>
      <c r="D646" s="20">
        <v>2014</v>
      </c>
      <c r="E646" s="24">
        <v>0.43</v>
      </c>
      <c r="F646" s="32">
        <v>1</v>
      </c>
      <c r="G646" s="41">
        <f t="shared" si="19"/>
        <v>0.43</v>
      </c>
      <c r="H646" s="43">
        <f t="shared" si="20"/>
        <v>5220.63</v>
      </c>
    </row>
    <row r="647" spans="1:8" s="8" customFormat="1" x14ac:dyDescent="0.25">
      <c r="A647" s="29">
        <v>9788886423618</v>
      </c>
      <c r="B647" s="19" t="s">
        <v>1457</v>
      </c>
      <c r="C647" s="23">
        <v>12936</v>
      </c>
      <c r="D647" s="20">
        <v>2014</v>
      </c>
      <c r="E647" s="24">
        <v>0.43</v>
      </c>
      <c r="F647" s="32">
        <v>1</v>
      </c>
      <c r="G647" s="41">
        <f t="shared" si="19"/>
        <v>0.43</v>
      </c>
      <c r="H647" s="43">
        <f t="shared" si="20"/>
        <v>5562.48</v>
      </c>
    </row>
    <row r="648" spans="1:8" x14ac:dyDescent="0.25">
      <c r="A648" s="14">
        <v>9788884042095</v>
      </c>
      <c r="B648" s="10" t="s">
        <v>583</v>
      </c>
      <c r="C648" s="11">
        <v>19</v>
      </c>
      <c r="D648" s="11">
        <v>2016</v>
      </c>
      <c r="E648" s="12">
        <v>0.90190000000000003</v>
      </c>
      <c r="F648" s="17">
        <v>1</v>
      </c>
      <c r="G648" s="13">
        <f t="shared" si="19"/>
        <v>0.90190000000000003</v>
      </c>
      <c r="H648" s="43">
        <f t="shared" si="20"/>
        <v>17.136099999999999</v>
      </c>
    </row>
    <row r="649" spans="1:8" x14ac:dyDescent="0.25">
      <c r="A649" s="14">
        <v>9788810809594</v>
      </c>
      <c r="B649" s="10" t="s">
        <v>584</v>
      </c>
      <c r="C649" s="11">
        <v>1</v>
      </c>
      <c r="D649" s="11">
        <v>2015</v>
      </c>
      <c r="E649" s="12">
        <v>4.984</v>
      </c>
      <c r="F649" s="17">
        <v>0.67</v>
      </c>
      <c r="G649" s="13">
        <f t="shared" si="19"/>
        <v>3.33928</v>
      </c>
      <c r="H649" s="43">
        <f t="shared" si="20"/>
        <v>3.33928</v>
      </c>
    </row>
    <row r="650" spans="1:8" x14ac:dyDescent="0.25">
      <c r="A650" s="14">
        <v>9788801059571</v>
      </c>
      <c r="B650" s="10" t="s">
        <v>585</v>
      </c>
      <c r="C650" s="11">
        <v>1</v>
      </c>
      <c r="D650" s="11">
        <v>2016</v>
      </c>
      <c r="E650" s="12">
        <v>6.4349999999999996</v>
      </c>
      <c r="F650" s="17">
        <v>1</v>
      </c>
      <c r="G650" s="13">
        <f t="shared" si="19"/>
        <v>6.4349999999999996</v>
      </c>
      <c r="H650" s="43">
        <f t="shared" si="20"/>
        <v>6.4349999999999996</v>
      </c>
    </row>
    <row r="651" spans="1:8" x14ac:dyDescent="0.25">
      <c r="A651" s="14">
        <v>5050582344660</v>
      </c>
      <c r="B651" s="10" t="s">
        <v>586</v>
      </c>
      <c r="C651" s="11">
        <v>1</v>
      </c>
      <c r="D651" s="11">
        <v>2015</v>
      </c>
      <c r="E651" s="12">
        <v>6.0861000000000001</v>
      </c>
      <c r="F651" s="17">
        <v>0.67</v>
      </c>
      <c r="G651" s="13">
        <f t="shared" si="19"/>
        <v>4.0776870000000001</v>
      </c>
      <c r="H651" s="43">
        <f t="shared" si="20"/>
        <v>4.0776870000000001</v>
      </c>
    </row>
    <row r="652" spans="1:8" x14ac:dyDescent="0.25">
      <c r="A652" s="14">
        <v>9788884043641</v>
      </c>
      <c r="B652" s="10" t="s">
        <v>587</v>
      </c>
      <c r="C652" s="11">
        <v>2</v>
      </c>
      <c r="D652" s="11">
        <v>2015</v>
      </c>
      <c r="E652" s="12">
        <v>0</v>
      </c>
      <c r="F652" s="17">
        <v>0.67</v>
      </c>
      <c r="G652" s="13">
        <f t="shared" si="19"/>
        <v>0</v>
      </c>
      <c r="H652" s="43">
        <f t="shared" si="20"/>
        <v>0</v>
      </c>
    </row>
    <row r="653" spans="1:8" x14ac:dyDescent="0.25">
      <c r="A653" s="14">
        <v>8886423063</v>
      </c>
      <c r="B653" s="10" t="s">
        <v>1458</v>
      </c>
      <c r="C653" s="15">
        <v>93</v>
      </c>
      <c r="D653" s="11">
        <v>1995</v>
      </c>
      <c r="E653" s="24">
        <v>1.55</v>
      </c>
      <c r="F653" s="17">
        <v>0.1</v>
      </c>
      <c r="G653" s="18">
        <f t="shared" si="19"/>
        <v>0.15500000000000003</v>
      </c>
      <c r="H653" s="43">
        <f t="shared" si="20"/>
        <v>14.415000000000003</v>
      </c>
    </row>
    <row r="654" spans="1:8" s="8" customFormat="1" x14ac:dyDescent="0.25">
      <c r="A654" s="29" t="s">
        <v>1459</v>
      </c>
      <c r="B654" s="19" t="s">
        <v>1460</v>
      </c>
      <c r="C654" s="23">
        <v>109</v>
      </c>
      <c r="D654" s="20">
        <v>1996</v>
      </c>
      <c r="E654" s="24">
        <v>1.68</v>
      </c>
      <c r="F654" s="32">
        <v>0.1</v>
      </c>
      <c r="G654" s="41">
        <f t="shared" si="19"/>
        <v>0.16800000000000001</v>
      </c>
      <c r="H654" s="43">
        <f t="shared" si="20"/>
        <v>18.312000000000001</v>
      </c>
    </row>
    <row r="655" spans="1:8" x14ac:dyDescent="0.25">
      <c r="A655" s="14">
        <v>9788886423175</v>
      </c>
      <c r="B655" s="10" t="s">
        <v>1461</v>
      </c>
      <c r="C655" s="15">
        <v>276</v>
      </c>
      <c r="D655" s="11">
        <v>1996</v>
      </c>
      <c r="E655" s="24">
        <v>3.62</v>
      </c>
      <c r="F655" s="17">
        <v>0.1</v>
      </c>
      <c r="G655" s="18">
        <f t="shared" si="19"/>
        <v>0.36200000000000004</v>
      </c>
      <c r="H655" s="43">
        <f t="shared" si="20"/>
        <v>99.912000000000006</v>
      </c>
    </row>
    <row r="656" spans="1:8" x14ac:dyDescent="0.25">
      <c r="A656" s="14">
        <v>9788886423205</v>
      </c>
      <c r="B656" s="10" t="s">
        <v>1462</v>
      </c>
      <c r="C656" s="15">
        <v>314</v>
      </c>
      <c r="D656" s="11">
        <v>1998</v>
      </c>
      <c r="E656" s="24">
        <v>3.54</v>
      </c>
      <c r="F656" s="17">
        <v>0.1</v>
      </c>
      <c r="G656" s="18">
        <f t="shared" si="19"/>
        <v>0.35400000000000004</v>
      </c>
      <c r="H656" s="43">
        <f t="shared" si="20"/>
        <v>111.15600000000001</v>
      </c>
    </row>
    <row r="657" spans="1:8" x14ac:dyDescent="0.25">
      <c r="A657" s="14">
        <v>9788868941338</v>
      </c>
      <c r="B657" s="10" t="s">
        <v>588</v>
      </c>
      <c r="C657" s="11">
        <v>1</v>
      </c>
      <c r="D657" s="11">
        <v>2016</v>
      </c>
      <c r="E657" s="12">
        <v>3.85</v>
      </c>
      <c r="F657" s="17">
        <v>1</v>
      </c>
      <c r="G657" s="13">
        <f t="shared" si="19"/>
        <v>3.85</v>
      </c>
      <c r="H657" s="43">
        <f t="shared" si="20"/>
        <v>3.85</v>
      </c>
    </row>
    <row r="658" spans="1:8" x14ac:dyDescent="0.25">
      <c r="A658" s="14">
        <v>9788868941321</v>
      </c>
      <c r="B658" s="10" t="s">
        <v>589</v>
      </c>
      <c r="C658" s="11">
        <v>1</v>
      </c>
      <c r="D658" s="11">
        <v>2016</v>
      </c>
      <c r="E658" s="12">
        <v>2.8</v>
      </c>
      <c r="F658" s="17">
        <v>1</v>
      </c>
      <c r="G658" s="13">
        <f t="shared" si="19"/>
        <v>2.8</v>
      </c>
      <c r="H658" s="43">
        <f t="shared" si="20"/>
        <v>2.8</v>
      </c>
    </row>
    <row r="659" spans="1:8" x14ac:dyDescent="0.25">
      <c r="A659" s="14">
        <v>9788820918163</v>
      </c>
      <c r="B659" s="10" t="s">
        <v>590</v>
      </c>
      <c r="C659" s="11">
        <v>123</v>
      </c>
      <c r="D659" s="11">
        <v>2014</v>
      </c>
      <c r="E659" s="12">
        <v>3.5577000000000001</v>
      </c>
      <c r="F659" s="17">
        <v>0.33</v>
      </c>
      <c r="G659" s="13">
        <f t="shared" si="19"/>
        <v>1.1740410000000001</v>
      </c>
      <c r="H659" s="43">
        <f t="shared" si="20"/>
        <v>144.40704300000002</v>
      </c>
    </row>
    <row r="660" spans="1:8" x14ac:dyDescent="0.25">
      <c r="A660" s="14">
        <v>89</v>
      </c>
      <c r="B660" s="10" t="s">
        <v>1463</v>
      </c>
      <c r="C660" s="15">
        <v>4</v>
      </c>
      <c r="D660" s="11">
        <v>1990</v>
      </c>
      <c r="E660" s="24">
        <v>0.52</v>
      </c>
      <c r="F660" s="17">
        <v>0.1</v>
      </c>
      <c r="G660" s="18">
        <f t="shared" si="19"/>
        <v>5.2000000000000005E-2</v>
      </c>
      <c r="H660" s="43">
        <f t="shared" si="20"/>
        <v>0.20800000000000002</v>
      </c>
    </row>
    <row r="661" spans="1:8" x14ac:dyDescent="0.25">
      <c r="A661" s="14">
        <v>90</v>
      </c>
      <c r="B661" s="10" t="s">
        <v>1464</v>
      </c>
      <c r="C661" s="15">
        <v>1</v>
      </c>
      <c r="D661" s="11">
        <v>1992</v>
      </c>
      <c r="E661" s="24">
        <v>0.52</v>
      </c>
      <c r="F661" s="17">
        <v>0.1</v>
      </c>
      <c r="G661" s="18">
        <f t="shared" si="19"/>
        <v>5.2000000000000005E-2</v>
      </c>
      <c r="H661" s="43">
        <f t="shared" si="20"/>
        <v>5.2000000000000005E-2</v>
      </c>
    </row>
    <row r="662" spans="1:8" x14ac:dyDescent="0.25">
      <c r="A662" s="14">
        <v>91</v>
      </c>
      <c r="B662" s="10" t="s">
        <v>1465</v>
      </c>
      <c r="C662" s="15">
        <v>10</v>
      </c>
      <c r="D662" s="11">
        <v>1994</v>
      </c>
      <c r="E662" s="24">
        <v>0.52</v>
      </c>
      <c r="F662" s="17">
        <v>0.1</v>
      </c>
      <c r="G662" s="18">
        <f t="shared" si="19"/>
        <v>5.2000000000000005E-2</v>
      </c>
      <c r="H662" s="43">
        <f t="shared" si="20"/>
        <v>0.52</v>
      </c>
    </row>
    <row r="663" spans="1:8" x14ac:dyDescent="0.25">
      <c r="A663" s="14">
        <v>9788801058727</v>
      </c>
      <c r="B663" s="10" t="s">
        <v>591</v>
      </c>
      <c r="C663" s="11">
        <v>12</v>
      </c>
      <c r="D663" s="11">
        <v>2015</v>
      </c>
      <c r="E663" s="12">
        <v>1.2233000000000001</v>
      </c>
      <c r="F663" s="17">
        <v>0.67</v>
      </c>
      <c r="G663" s="13">
        <f t="shared" si="19"/>
        <v>0.81961100000000009</v>
      </c>
      <c r="H663" s="43">
        <f t="shared" si="20"/>
        <v>9.8353320000000011</v>
      </c>
    </row>
    <row r="664" spans="1:8" x14ac:dyDescent="0.25">
      <c r="A664" s="14">
        <v>9788801056235</v>
      </c>
      <c r="B664" s="10" t="s">
        <v>592</v>
      </c>
      <c r="C664" s="11">
        <v>1</v>
      </c>
      <c r="D664" s="11">
        <v>2014</v>
      </c>
      <c r="E664" s="12">
        <v>6.5682999999999998</v>
      </c>
      <c r="F664" s="17">
        <v>0.33</v>
      </c>
      <c r="G664" s="13">
        <f t="shared" si="19"/>
        <v>2.1675390000000001</v>
      </c>
      <c r="H664" s="43">
        <f t="shared" si="20"/>
        <v>2.1675390000000001</v>
      </c>
    </row>
    <row r="665" spans="1:8" x14ac:dyDescent="0.25">
      <c r="A665" s="14">
        <v>9788839921499</v>
      </c>
      <c r="B665" s="10" t="s">
        <v>593</v>
      </c>
      <c r="C665" s="11">
        <v>1</v>
      </c>
      <c r="D665" s="11">
        <v>2016</v>
      </c>
      <c r="E665" s="12">
        <v>10.4</v>
      </c>
      <c r="F665" s="17">
        <v>1</v>
      </c>
      <c r="G665" s="13">
        <f t="shared" si="19"/>
        <v>10.4</v>
      </c>
      <c r="H665" s="43">
        <f t="shared" si="20"/>
        <v>10.4</v>
      </c>
    </row>
    <row r="666" spans="1:8" x14ac:dyDescent="0.25">
      <c r="A666" s="14">
        <v>9788839921505</v>
      </c>
      <c r="B666" s="10" t="s">
        <v>594</v>
      </c>
      <c r="C666" s="11">
        <v>1</v>
      </c>
      <c r="D666" s="11">
        <v>2015</v>
      </c>
      <c r="E666" s="12">
        <v>10.7209</v>
      </c>
      <c r="F666" s="17">
        <v>0.67</v>
      </c>
      <c r="G666" s="13">
        <f t="shared" si="19"/>
        <v>7.1830030000000002</v>
      </c>
      <c r="H666" s="43">
        <f t="shared" si="20"/>
        <v>7.1830030000000002</v>
      </c>
    </row>
    <row r="667" spans="1:8" x14ac:dyDescent="0.25">
      <c r="A667" s="14">
        <v>9788839920607</v>
      </c>
      <c r="B667" s="10" t="s">
        <v>595</v>
      </c>
      <c r="C667" s="11">
        <v>1</v>
      </c>
      <c r="D667" s="11">
        <v>2016</v>
      </c>
      <c r="E667" s="12">
        <v>11.05</v>
      </c>
      <c r="F667" s="17">
        <v>1</v>
      </c>
      <c r="G667" s="13">
        <f t="shared" si="19"/>
        <v>11.05</v>
      </c>
      <c r="H667" s="43">
        <f t="shared" si="20"/>
        <v>11.05</v>
      </c>
    </row>
    <row r="668" spans="1:8" x14ac:dyDescent="0.25">
      <c r="A668" s="14">
        <v>9788839921390</v>
      </c>
      <c r="B668" s="10" t="s">
        <v>596</v>
      </c>
      <c r="C668" s="11">
        <v>1</v>
      </c>
      <c r="D668" s="11">
        <v>2016</v>
      </c>
      <c r="E668" s="12">
        <v>14.3</v>
      </c>
      <c r="F668" s="17">
        <v>1</v>
      </c>
      <c r="G668" s="13">
        <f t="shared" si="19"/>
        <v>14.3</v>
      </c>
      <c r="H668" s="43">
        <f t="shared" si="20"/>
        <v>14.3</v>
      </c>
    </row>
    <row r="669" spans="1:8" x14ac:dyDescent="0.25">
      <c r="A669" s="14">
        <v>9788801047400</v>
      </c>
      <c r="B669" s="10" t="s">
        <v>597</v>
      </c>
      <c r="C669" s="11">
        <v>1</v>
      </c>
      <c r="D669" s="11">
        <v>2016</v>
      </c>
      <c r="E669" s="12">
        <v>13</v>
      </c>
      <c r="F669" s="17">
        <v>1</v>
      </c>
      <c r="G669" s="13">
        <f t="shared" si="19"/>
        <v>13</v>
      </c>
      <c r="H669" s="43">
        <f t="shared" si="20"/>
        <v>13</v>
      </c>
    </row>
    <row r="670" spans="1:8" x14ac:dyDescent="0.25">
      <c r="A670" s="14">
        <v>9788801048698</v>
      </c>
      <c r="B670" s="10" t="s">
        <v>598</v>
      </c>
      <c r="C670" s="11">
        <v>1</v>
      </c>
      <c r="D670" s="11">
        <v>2015</v>
      </c>
      <c r="E670" s="12">
        <v>16.25</v>
      </c>
      <c r="F670" s="17">
        <v>0.67</v>
      </c>
      <c r="G670" s="13">
        <f t="shared" si="19"/>
        <v>10.887500000000001</v>
      </c>
      <c r="H670" s="43">
        <f t="shared" si="20"/>
        <v>10.887500000000001</v>
      </c>
    </row>
    <row r="671" spans="1:8" x14ac:dyDescent="0.25">
      <c r="A671" s="14">
        <v>9788801041576</v>
      </c>
      <c r="B671" s="10" t="s">
        <v>599</v>
      </c>
      <c r="C671" s="11">
        <v>1</v>
      </c>
      <c r="D671" s="11">
        <v>2016</v>
      </c>
      <c r="E671" s="12">
        <v>13</v>
      </c>
      <c r="F671" s="17">
        <v>1</v>
      </c>
      <c r="G671" s="13">
        <f t="shared" si="19"/>
        <v>13</v>
      </c>
      <c r="H671" s="43">
        <f t="shared" si="20"/>
        <v>13</v>
      </c>
    </row>
    <row r="672" spans="1:8" x14ac:dyDescent="0.25">
      <c r="A672" s="14">
        <v>9788801043242</v>
      </c>
      <c r="B672" s="10" t="s">
        <v>600</v>
      </c>
      <c r="C672" s="11">
        <v>1</v>
      </c>
      <c r="D672" s="11">
        <v>2016</v>
      </c>
      <c r="E672" s="12">
        <v>15.6</v>
      </c>
      <c r="F672" s="17">
        <v>1</v>
      </c>
      <c r="G672" s="13">
        <f t="shared" si="19"/>
        <v>15.6</v>
      </c>
      <c r="H672" s="43">
        <f t="shared" si="20"/>
        <v>15.6</v>
      </c>
    </row>
    <row r="673" spans="1:8" x14ac:dyDescent="0.25">
      <c r="A673" s="14">
        <v>9788810512319</v>
      </c>
      <c r="B673" s="10" t="s">
        <v>601</v>
      </c>
      <c r="C673" s="11">
        <v>2</v>
      </c>
      <c r="D673" s="11">
        <v>2015</v>
      </c>
      <c r="E673" s="12">
        <v>5.55</v>
      </c>
      <c r="F673" s="17">
        <v>0.67</v>
      </c>
      <c r="G673" s="13">
        <f t="shared" si="19"/>
        <v>3.7185000000000001</v>
      </c>
      <c r="H673" s="43">
        <f t="shared" si="20"/>
        <v>7.4370000000000003</v>
      </c>
    </row>
    <row r="674" spans="1:8" x14ac:dyDescent="0.25">
      <c r="A674" s="14">
        <v>9788886423731</v>
      </c>
      <c r="B674" s="10" t="s">
        <v>1466</v>
      </c>
      <c r="C674" s="15">
        <v>517</v>
      </c>
      <c r="D674" s="11">
        <v>2008</v>
      </c>
      <c r="E674" s="24">
        <v>1.3732</v>
      </c>
      <c r="F674" s="17">
        <v>0.1</v>
      </c>
      <c r="G674" s="18">
        <f t="shared" si="19"/>
        <v>0.13732</v>
      </c>
      <c r="H674" s="43">
        <f t="shared" si="20"/>
        <v>70.994439999999997</v>
      </c>
    </row>
    <row r="675" spans="1:8" x14ac:dyDescent="0.25">
      <c r="A675" s="14">
        <v>9788886423793</v>
      </c>
      <c r="B675" s="10" t="s">
        <v>1467</v>
      </c>
      <c r="C675" s="15">
        <v>573</v>
      </c>
      <c r="D675" s="11">
        <v>2008</v>
      </c>
      <c r="E675" s="24">
        <v>1.3753</v>
      </c>
      <c r="F675" s="17">
        <v>0.1</v>
      </c>
      <c r="G675" s="18">
        <f t="shared" si="19"/>
        <v>0.13753000000000001</v>
      </c>
      <c r="H675" s="43">
        <f t="shared" si="20"/>
        <v>78.804690000000008</v>
      </c>
    </row>
    <row r="676" spans="1:8" x14ac:dyDescent="0.25">
      <c r="A676" s="14">
        <v>9788886423854</v>
      </c>
      <c r="B676" s="10" t="s">
        <v>1468</v>
      </c>
      <c r="C676" s="15">
        <v>317</v>
      </c>
      <c r="D676" s="11">
        <v>2006</v>
      </c>
      <c r="E676" s="24">
        <v>1.35</v>
      </c>
      <c r="F676" s="17">
        <v>0.1</v>
      </c>
      <c r="G676" s="18">
        <f t="shared" si="19"/>
        <v>0.13500000000000001</v>
      </c>
      <c r="H676" s="43">
        <f t="shared" si="20"/>
        <v>42.795000000000002</v>
      </c>
    </row>
    <row r="677" spans="1:8" x14ac:dyDescent="0.25">
      <c r="A677" s="14">
        <v>9788810113356</v>
      </c>
      <c r="B677" s="10" t="s">
        <v>602</v>
      </c>
      <c r="C677" s="11">
        <v>3</v>
      </c>
      <c r="D677" s="11">
        <v>2015</v>
      </c>
      <c r="E677" s="12">
        <v>1.5653999999999999</v>
      </c>
      <c r="F677" s="17">
        <v>0.67</v>
      </c>
      <c r="G677" s="13">
        <f t="shared" si="19"/>
        <v>1.048818</v>
      </c>
      <c r="H677" s="43">
        <f t="shared" si="20"/>
        <v>3.1464540000000003</v>
      </c>
    </row>
    <row r="678" spans="1:8" x14ac:dyDescent="0.25">
      <c r="A678" s="14">
        <v>9788801057331</v>
      </c>
      <c r="B678" s="10" t="s">
        <v>603</v>
      </c>
      <c r="C678" s="11">
        <v>2</v>
      </c>
      <c r="D678" s="11">
        <v>2015</v>
      </c>
      <c r="E678" s="12">
        <v>12.35</v>
      </c>
      <c r="F678" s="17">
        <v>0.67</v>
      </c>
      <c r="G678" s="13">
        <f t="shared" si="19"/>
        <v>8.2744999999999997</v>
      </c>
      <c r="H678" s="43">
        <f t="shared" si="20"/>
        <v>16.548999999999999</v>
      </c>
    </row>
    <row r="679" spans="1:8" x14ac:dyDescent="0.25">
      <c r="A679" s="14">
        <v>9788810206102</v>
      </c>
      <c r="B679" s="10" t="s">
        <v>604</v>
      </c>
      <c r="C679" s="11">
        <v>1</v>
      </c>
      <c r="D679" s="11">
        <v>2016</v>
      </c>
      <c r="E679" s="12">
        <v>18.850000000000001</v>
      </c>
      <c r="F679" s="17">
        <v>1</v>
      </c>
      <c r="G679" s="13">
        <f t="shared" si="19"/>
        <v>18.850000000000001</v>
      </c>
      <c r="H679" s="43">
        <f t="shared" si="20"/>
        <v>18.850000000000001</v>
      </c>
    </row>
    <row r="680" spans="1:8" x14ac:dyDescent="0.25">
      <c r="A680" s="14">
        <v>9788810206287</v>
      </c>
      <c r="B680" s="10" t="s">
        <v>605</v>
      </c>
      <c r="C680" s="11">
        <v>1</v>
      </c>
      <c r="D680" s="11">
        <v>2016</v>
      </c>
      <c r="E680" s="12">
        <v>50.15</v>
      </c>
      <c r="F680" s="17">
        <v>1</v>
      </c>
      <c r="G680" s="13">
        <f t="shared" si="19"/>
        <v>50.15</v>
      </c>
      <c r="H680" s="43">
        <f t="shared" si="20"/>
        <v>50.15</v>
      </c>
    </row>
    <row r="681" spans="1:8" x14ac:dyDescent="0.25">
      <c r="A681" s="14">
        <v>9788810225073</v>
      </c>
      <c r="B681" s="10" t="s">
        <v>606</v>
      </c>
      <c r="C681" s="11">
        <v>1</v>
      </c>
      <c r="D681" s="11">
        <v>2016</v>
      </c>
      <c r="E681" s="12">
        <v>7.83</v>
      </c>
      <c r="F681" s="17">
        <v>1</v>
      </c>
      <c r="G681" s="13">
        <f t="shared" si="19"/>
        <v>7.83</v>
      </c>
      <c r="H681" s="43">
        <f t="shared" si="20"/>
        <v>7.83</v>
      </c>
    </row>
    <row r="682" spans="1:8" x14ac:dyDescent="0.25">
      <c r="A682" s="14">
        <v>9788831522564</v>
      </c>
      <c r="B682" s="10" t="s">
        <v>607</v>
      </c>
      <c r="C682" s="11">
        <v>1</v>
      </c>
      <c r="D682" s="11">
        <v>2016</v>
      </c>
      <c r="E682" s="12">
        <v>36.85</v>
      </c>
      <c r="F682" s="17">
        <v>1</v>
      </c>
      <c r="G682" s="13">
        <f t="shared" si="19"/>
        <v>36.85</v>
      </c>
      <c r="H682" s="43">
        <f t="shared" si="20"/>
        <v>36.85</v>
      </c>
    </row>
    <row r="683" spans="1:8" x14ac:dyDescent="0.25">
      <c r="A683" s="14">
        <v>9788801046274</v>
      </c>
      <c r="B683" s="10" t="s">
        <v>608</v>
      </c>
      <c r="C683" s="11">
        <v>1</v>
      </c>
      <c r="D683" s="11">
        <v>2015</v>
      </c>
      <c r="E683" s="12">
        <v>12.35</v>
      </c>
      <c r="F683" s="17">
        <v>0.67</v>
      </c>
      <c r="G683" s="13">
        <f t="shared" si="19"/>
        <v>8.2744999999999997</v>
      </c>
      <c r="H683" s="43">
        <f t="shared" si="20"/>
        <v>8.2744999999999997</v>
      </c>
    </row>
    <row r="684" spans="1:8" x14ac:dyDescent="0.25">
      <c r="A684" s="14">
        <v>9788801050073</v>
      </c>
      <c r="B684" s="10" t="s">
        <v>609</v>
      </c>
      <c r="C684" s="11">
        <v>1</v>
      </c>
      <c r="D684" s="11">
        <v>2015</v>
      </c>
      <c r="E684" s="12">
        <v>9.1</v>
      </c>
      <c r="F684" s="17">
        <v>0.67</v>
      </c>
      <c r="G684" s="13">
        <f t="shared" si="19"/>
        <v>6.0970000000000004</v>
      </c>
      <c r="H684" s="43">
        <f t="shared" si="20"/>
        <v>6.0970000000000004</v>
      </c>
    </row>
    <row r="685" spans="1:8" x14ac:dyDescent="0.25">
      <c r="A685" s="14">
        <v>9788873575726</v>
      </c>
      <c r="B685" s="10" t="s">
        <v>610</v>
      </c>
      <c r="C685" s="11">
        <v>1</v>
      </c>
      <c r="D685" s="11">
        <v>2014</v>
      </c>
      <c r="E685" s="12">
        <v>13</v>
      </c>
      <c r="F685" s="17">
        <v>0.33</v>
      </c>
      <c r="G685" s="13">
        <f t="shared" si="19"/>
        <v>4.29</v>
      </c>
      <c r="H685" s="43">
        <f t="shared" si="20"/>
        <v>4.29</v>
      </c>
    </row>
    <row r="686" spans="1:8" x14ac:dyDescent="0.25">
      <c r="A686" s="14">
        <v>9788820982188</v>
      </c>
      <c r="B686" s="10" t="s">
        <v>611</v>
      </c>
      <c r="C686" s="11">
        <v>1</v>
      </c>
      <c r="D686" s="11">
        <v>2015</v>
      </c>
      <c r="E686" s="12">
        <v>108</v>
      </c>
      <c r="F686" s="17">
        <v>0.67</v>
      </c>
      <c r="G686" s="13">
        <f t="shared" si="19"/>
        <v>72.36</v>
      </c>
      <c r="H686" s="43">
        <f t="shared" si="20"/>
        <v>72.36</v>
      </c>
    </row>
    <row r="687" spans="1:8" x14ac:dyDescent="0.25">
      <c r="A687" s="14">
        <v>9788820979867</v>
      </c>
      <c r="B687" s="10" t="s">
        <v>612</v>
      </c>
      <c r="C687" s="11">
        <v>1</v>
      </c>
      <c r="D687" s="11">
        <v>2015</v>
      </c>
      <c r="E687" s="12">
        <v>48</v>
      </c>
      <c r="F687" s="17">
        <v>0.67</v>
      </c>
      <c r="G687" s="13">
        <f t="shared" si="19"/>
        <v>32.160000000000004</v>
      </c>
      <c r="H687" s="43">
        <f t="shared" si="20"/>
        <v>32.160000000000004</v>
      </c>
    </row>
    <row r="688" spans="1:8" x14ac:dyDescent="0.25">
      <c r="A688" s="14">
        <v>9788820979874</v>
      </c>
      <c r="B688" s="10" t="s">
        <v>613</v>
      </c>
      <c r="C688" s="11">
        <v>1</v>
      </c>
      <c r="D688" s="11">
        <v>2015</v>
      </c>
      <c r="E688" s="12">
        <v>43.2</v>
      </c>
      <c r="F688" s="17">
        <v>0.67</v>
      </c>
      <c r="G688" s="13">
        <f t="shared" si="19"/>
        <v>28.944000000000003</v>
      </c>
      <c r="H688" s="43">
        <f t="shared" si="20"/>
        <v>28.944000000000003</v>
      </c>
    </row>
    <row r="689" spans="1:8" x14ac:dyDescent="0.25">
      <c r="A689" s="14">
        <v>9788820979881</v>
      </c>
      <c r="B689" s="10" t="s">
        <v>614</v>
      </c>
      <c r="C689" s="11">
        <v>1</v>
      </c>
      <c r="D689" s="11">
        <v>2015</v>
      </c>
      <c r="E689" s="12">
        <v>43.2</v>
      </c>
      <c r="F689" s="17">
        <v>0.67</v>
      </c>
      <c r="G689" s="13">
        <f t="shared" si="19"/>
        <v>28.944000000000003</v>
      </c>
      <c r="H689" s="43">
        <f t="shared" si="20"/>
        <v>28.944000000000003</v>
      </c>
    </row>
    <row r="690" spans="1:8" x14ac:dyDescent="0.25">
      <c r="A690" s="14">
        <v>9788820981419</v>
      </c>
      <c r="B690" s="10" t="s">
        <v>615</v>
      </c>
      <c r="C690" s="11">
        <v>1</v>
      </c>
      <c r="D690" s="11">
        <v>2015</v>
      </c>
      <c r="E690" s="12">
        <v>18.890599999999999</v>
      </c>
      <c r="F690" s="17">
        <v>0.67</v>
      </c>
      <c r="G690" s="13">
        <f t="shared" si="19"/>
        <v>12.656702000000001</v>
      </c>
      <c r="H690" s="43">
        <f t="shared" si="20"/>
        <v>12.656702000000001</v>
      </c>
    </row>
    <row r="691" spans="1:8" x14ac:dyDescent="0.25">
      <c r="A691" s="14">
        <v>9788820982157</v>
      </c>
      <c r="B691" s="10" t="s">
        <v>616</v>
      </c>
      <c r="C691" s="11">
        <v>1</v>
      </c>
      <c r="D691" s="11">
        <v>2016</v>
      </c>
      <c r="E691" s="12">
        <v>43.2</v>
      </c>
      <c r="F691" s="17">
        <v>1</v>
      </c>
      <c r="G691" s="13">
        <f t="shared" si="19"/>
        <v>43.2</v>
      </c>
      <c r="H691" s="43">
        <f t="shared" si="20"/>
        <v>43.2</v>
      </c>
    </row>
    <row r="692" spans="1:8" x14ac:dyDescent="0.25">
      <c r="A692" s="14">
        <v>9788820981464</v>
      </c>
      <c r="B692" s="10" t="s">
        <v>617</v>
      </c>
      <c r="C692" s="11">
        <v>2</v>
      </c>
      <c r="D692" s="11">
        <v>2015</v>
      </c>
      <c r="E692" s="12">
        <v>43.523099999999999</v>
      </c>
      <c r="F692" s="17">
        <v>0.67</v>
      </c>
      <c r="G692" s="13">
        <f t="shared" si="19"/>
        <v>29.160477</v>
      </c>
      <c r="H692" s="43">
        <f t="shared" si="20"/>
        <v>58.320954</v>
      </c>
    </row>
    <row r="693" spans="1:8" x14ac:dyDescent="0.25">
      <c r="A693" s="14">
        <v>9788810204559</v>
      </c>
      <c r="B693" s="10" t="s">
        <v>618</v>
      </c>
      <c r="C693" s="11">
        <v>1</v>
      </c>
      <c r="D693" s="11">
        <v>2015</v>
      </c>
      <c r="E693" s="12">
        <v>14.11</v>
      </c>
      <c r="F693" s="17">
        <v>0.67</v>
      </c>
      <c r="G693" s="13">
        <f t="shared" si="19"/>
        <v>9.4536999999999995</v>
      </c>
      <c r="H693" s="43">
        <f t="shared" si="20"/>
        <v>9.4536999999999995</v>
      </c>
    </row>
    <row r="694" spans="1:8" x14ac:dyDescent="0.25">
      <c r="A694" s="14">
        <v>9788810204566</v>
      </c>
      <c r="B694" s="10" t="s">
        <v>619</v>
      </c>
      <c r="C694" s="11">
        <v>1</v>
      </c>
      <c r="D694" s="11">
        <v>2015</v>
      </c>
      <c r="E694" s="12">
        <v>18.170000000000002</v>
      </c>
      <c r="F694" s="17">
        <v>0.67</v>
      </c>
      <c r="G694" s="13">
        <f t="shared" si="19"/>
        <v>12.173900000000001</v>
      </c>
      <c r="H694" s="43">
        <f t="shared" si="20"/>
        <v>12.173900000000001</v>
      </c>
    </row>
    <row r="695" spans="1:8" x14ac:dyDescent="0.25">
      <c r="A695" s="14">
        <v>9788820983130</v>
      </c>
      <c r="B695" s="10" t="s">
        <v>620</v>
      </c>
      <c r="C695" s="11">
        <v>1</v>
      </c>
      <c r="D695" s="11">
        <v>2015</v>
      </c>
      <c r="E695" s="12">
        <v>64.8</v>
      </c>
      <c r="F695" s="17">
        <v>0.67</v>
      </c>
      <c r="G695" s="13">
        <f t="shared" si="19"/>
        <v>43.416000000000004</v>
      </c>
      <c r="H695" s="43">
        <f t="shared" si="20"/>
        <v>43.416000000000004</v>
      </c>
    </row>
    <row r="696" spans="1:8" x14ac:dyDescent="0.25">
      <c r="A696" s="14">
        <v>9788810204658</v>
      </c>
      <c r="B696" s="10" t="s">
        <v>621</v>
      </c>
      <c r="C696" s="11">
        <v>1</v>
      </c>
      <c r="D696" s="11">
        <v>2015</v>
      </c>
      <c r="E696" s="12">
        <v>24.91</v>
      </c>
      <c r="F696" s="17">
        <v>0.67</v>
      </c>
      <c r="G696" s="13">
        <f t="shared" si="19"/>
        <v>16.689700000000002</v>
      </c>
      <c r="H696" s="43">
        <f t="shared" si="20"/>
        <v>16.689700000000002</v>
      </c>
    </row>
    <row r="697" spans="1:8" x14ac:dyDescent="0.25">
      <c r="A697" s="14">
        <v>9788810204665</v>
      </c>
      <c r="B697" s="10" t="s">
        <v>622</v>
      </c>
      <c r="C697" s="11">
        <v>1</v>
      </c>
      <c r="D697" s="11">
        <v>2015</v>
      </c>
      <c r="E697" s="12">
        <v>22.77</v>
      </c>
      <c r="F697" s="17">
        <v>0.67</v>
      </c>
      <c r="G697" s="13">
        <f t="shared" si="19"/>
        <v>15.2559</v>
      </c>
      <c r="H697" s="43">
        <f t="shared" si="20"/>
        <v>15.2559</v>
      </c>
    </row>
    <row r="698" spans="1:8" x14ac:dyDescent="0.25">
      <c r="A698" s="14">
        <v>9788810204672</v>
      </c>
      <c r="B698" s="10" t="s">
        <v>623</v>
      </c>
      <c r="C698" s="11">
        <v>1</v>
      </c>
      <c r="D698" s="11">
        <v>2015</v>
      </c>
      <c r="E698" s="12">
        <v>25.62</v>
      </c>
      <c r="F698" s="17">
        <v>0.67</v>
      </c>
      <c r="G698" s="13">
        <f t="shared" si="19"/>
        <v>17.165400000000002</v>
      </c>
      <c r="H698" s="43">
        <f t="shared" si="20"/>
        <v>17.165400000000002</v>
      </c>
    </row>
    <row r="699" spans="1:8" x14ac:dyDescent="0.25">
      <c r="A699" s="14">
        <v>9788810204689</v>
      </c>
      <c r="B699" s="10" t="s">
        <v>624</v>
      </c>
      <c r="C699" s="11">
        <v>1</v>
      </c>
      <c r="D699" s="11">
        <v>2015</v>
      </c>
      <c r="E699" s="12">
        <v>24.91</v>
      </c>
      <c r="F699" s="17">
        <v>0.67</v>
      </c>
      <c r="G699" s="13">
        <f t="shared" si="19"/>
        <v>16.689700000000002</v>
      </c>
      <c r="H699" s="43">
        <f t="shared" si="20"/>
        <v>16.689700000000002</v>
      </c>
    </row>
    <row r="700" spans="1:8" x14ac:dyDescent="0.25">
      <c r="A700" s="14">
        <v>9788873576013</v>
      </c>
      <c r="B700" s="10" t="s">
        <v>625</v>
      </c>
      <c r="C700" s="11">
        <v>2</v>
      </c>
      <c r="D700" s="11">
        <v>2016</v>
      </c>
      <c r="E700" s="12">
        <v>5.2</v>
      </c>
      <c r="F700" s="17">
        <v>1</v>
      </c>
      <c r="G700" s="13">
        <f t="shared" si="19"/>
        <v>5.2</v>
      </c>
      <c r="H700" s="43">
        <f t="shared" si="20"/>
        <v>10.4</v>
      </c>
    </row>
    <row r="701" spans="1:8" x14ac:dyDescent="0.25">
      <c r="A701" s="14">
        <v>9788821550805</v>
      </c>
      <c r="B701" s="10" t="s">
        <v>626</v>
      </c>
      <c r="C701" s="11">
        <v>1</v>
      </c>
      <c r="D701" s="11">
        <v>2015</v>
      </c>
      <c r="E701" s="12">
        <v>6.7</v>
      </c>
      <c r="F701" s="17">
        <v>0.67</v>
      </c>
      <c r="G701" s="13">
        <f t="shared" si="19"/>
        <v>4.4890000000000008</v>
      </c>
      <c r="H701" s="43">
        <f t="shared" si="20"/>
        <v>4.4890000000000008</v>
      </c>
    </row>
    <row r="702" spans="1:8" x14ac:dyDescent="0.25">
      <c r="A702" s="14">
        <v>9788861245846</v>
      </c>
      <c r="B702" s="10" t="s">
        <v>627</v>
      </c>
      <c r="C702" s="11">
        <v>2</v>
      </c>
      <c r="D702" s="11">
        <v>2015</v>
      </c>
      <c r="E702" s="12">
        <v>3.43</v>
      </c>
      <c r="F702" s="17">
        <v>0.67</v>
      </c>
      <c r="G702" s="13">
        <f t="shared" si="19"/>
        <v>2.2981000000000003</v>
      </c>
      <c r="H702" s="43">
        <f t="shared" si="20"/>
        <v>4.5962000000000005</v>
      </c>
    </row>
    <row r="703" spans="1:8" x14ac:dyDescent="0.25">
      <c r="A703" s="14">
        <v>9788825039153</v>
      </c>
      <c r="B703" s="10" t="s">
        <v>628</v>
      </c>
      <c r="C703" s="11">
        <v>1</v>
      </c>
      <c r="D703" s="11">
        <v>2015</v>
      </c>
      <c r="E703" s="12">
        <v>22.75</v>
      </c>
      <c r="F703" s="17">
        <v>0.67</v>
      </c>
      <c r="G703" s="13">
        <f t="shared" si="19"/>
        <v>15.242500000000001</v>
      </c>
      <c r="H703" s="43">
        <f t="shared" si="20"/>
        <v>15.242500000000001</v>
      </c>
    </row>
    <row r="704" spans="1:8" x14ac:dyDescent="0.25">
      <c r="A704" s="14">
        <v>9788810241295</v>
      </c>
      <c r="B704" s="10" t="s">
        <v>629</v>
      </c>
      <c r="C704" s="11">
        <v>1</v>
      </c>
      <c r="D704" s="11">
        <v>2016</v>
      </c>
      <c r="E704" s="12">
        <v>49.1</v>
      </c>
      <c r="F704" s="17">
        <v>1</v>
      </c>
      <c r="G704" s="13">
        <f t="shared" si="19"/>
        <v>49.1</v>
      </c>
      <c r="H704" s="43">
        <f t="shared" si="20"/>
        <v>49.1</v>
      </c>
    </row>
    <row r="705" spans="1:8" x14ac:dyDescent="0.25">
      <c r="A705" s="14">
        <v>9788821576737</v>
      </c>
      <c r="B705" s="10" t="s">
        <v>630</v>
      </c>
      <c r="C705" s="11">
        <v>1</v>
      </c>
      <c r="D705" s="11">
        <v>2016</v>
      </c>
      <c r="E705" s="12">
        <v>8.6430000000000007</v>
      </c>
      <c r="F705" s="17">
        <v>1</v>
      </c>
      <c r="G705" s="13">
        <f t="shared" si="19"/>
        <v>8.6430000000000007</v>
      </c>
      <c r="H705" s="43">
        <f t="shared" si="20"/>
        <v>8.6430000000000007</v>
      </c>
    </row>
    <row r="706" spans="1:8" x14ac:dyDescent="0.25">
      <c r="A706" s="14">
        <v>9788825033557</v>
      </c>
      <c r="B706" s="10" t="s">
        <v>630</v>
      </c>
      <c r="C706" s="11">
        <v>1</v>
      </c>
      <c r="D706" s="11">
        <v>2016</v>
      </c>
      <c r="E706" s="12">
        <v>17.55</v>
      </c>
      <c r="F706" s="17">
        <v>1</v>
      </c>
      <c r="G706" s="13">
        <f t="shared" si="19"/>
        <v>17.55</v>
      </c>
      <c r="H706" s="43">
        <f t="shared" si="20"/>
        <v>17.55</v>
      </c>
    </row>
    <row r="707" spans="1:8" x14ac:dyDescent="0.25">
      <c r="A707" s="14">
        <v>9788810204641</v>
      </c>
      <c r="B707" s="10" t="s">
        <v>631</v>
      </c>
      <c r="C707" s="11">
        <v>1</v>
      </c>
      <c r="D707" s="11">
        <v>2014</v>
      </c>
      <c r="E707" s="12">
        <v>13.519299999999999</v>
      </c>
      <c r="F707" s="17">
        <v>0.33</v>
      </c>
      <c r="G707" s="13">
        <f t="shared" si="19"/>
        <v>4.4613690000000004</v>
      </c>
      <c r="H707" s="43">
        <f t="shared" si="20"/>
        <v>4.4613690000000004</v>
      </c>
    </row>
    <row r="708" spans="1:8" x14ac:dyDescent="0.25">
      <c r="A708" s="14">
        <v>9788801039245</v>
      </c>
      <c r="B708" s="10" t="s">
        <v>632</v>
      </c>
      <c r="C708" s="11">
        <v>2</v>
      </c>
      <c r="D708" s="11">
        <v>2015</v>
      </c>
      <c r="E708" s="12">
        <v>6.9663000000000004</v>
      </c>
      <c r="F708" s="17">
        <v>0.67</v>
      </c>
      <c r="G708" s="13">
        <f t="shared" ref="G708:G772" si="21">E708*F708</f>
        <v>4.6674210000000009</v>
      </c>
      <c r="H708" s="43">
        <f t="shared" ref="H708:H771" si="22">G708*C708</f>
        <v>9.3348420000000019</v>
      </c>
    </row>
    <row r="709" spans="1:8" x14ac:dyDescent="0.25">
      <c r="A709" s="14">
        <v>9788801039399</v>
      </c>
      <c r="B709" s="10" t="s">
        <v>633</v>
      </c>
      <c r="C709" s="11">
        <v>2</v>
      </c>
      <c r="D709" s="11">
        <v>2015</v>
      </c>
      <c r="E709" s="12">
        <v>6.9663000000000004</v>
      </c>
      <c r="F709" s="17">
        <v>0.67</v>
      </c>
      <c r="G709" s="13">
        <f t="shared" si="21"/>
        <v>4.6674210000000009</v>
      </c>
      <c r="H709" s="43">
        <f t="shared" si="22"/>
        <v>9.3348420000000019</v>
      </c>
    </row>
    <row r="710" spans="1:8" s="8" customFormat="1" x14ac:dyDescent="0.25">
      <c r="A710" s="29">
        <v>9788801047127</v>
      </c>
      <c r="B710" s="19" t="s">
        <v>634</v>
      </c>
      <c r="C710" s="20">
        <v>1</v>
      </c>
      <c r="D710" s="20">
        <v>2016</v>
      </c>
      <c r="E710" s="21">
        <v>15.6</v>
      </c>
      <c r="F710" s="32">
        <v>1</v>
      </c>
      <c r="G710" s="22">
        <f t="shared" si="21"/>
        <v>15.6</v>
      </c>
      <c r="H710" s="43">
        <f t="shared" si="22"/>
        <v>15.6</v>
      </c>
    </row>
    <row r="711" spans="1:8" x14ac:dyDescent="0.25">
      <c r="A711" s="14">
        <v>9788801057812</v>
      </c>
      <c r="B711" s="10" t="s">
        <v>635</v>
      </c>
      <c r="C711" s="11">
        <v>2</v>
      </c>
      <c r="D711" s="11">
        <v>2015</v>
      </c>
      <c r="E711" s="12">
        <v>5.9047999999999998</v>
      </c>
      <c r="F711" s="17">
        <v>0.67</v>
      </c>
      <c r="G711" s="13">
        <f t="shared" si="21"/>
        <v>3.956216</v>
      </c>
      <c r="H711" s="43">
        <f t="shared" si="22"/>
        <v>7.9124319999999999</v>
      </c>
    </row>
    <row r="712" spans="1:8" x14ac:dyDescent="0.25">
      <c r="A712" s="14">
        <v>9788897420392</v>
      </c>
      <c r="B712" s="10" t="s">
        <v>636</v>
      </c>
      <c r="C712" s="11">
        <v>1</v>
      </c>
      <c r="D712" s="11">
        <v>2016</v>
      </c>
      <c r="E712" s="12">
        <v>21</v>
      </c>
      <c r="F712" s="17">
        <v>1</v>
      </c>
      <c r="G712" s="13">
        <f t="shared" si="21"/>
        <v>21</v>
      </c>
      <c r="H712" s="43">
        <f t="shared" si="22"/>
        <v>21</v>
      </c>
    </row>
    <row r="713" spans="1:8" x14ac:dyDescent="0.25">
      <c r="A713" s="14">
        <v>9788874029716</v>
      </c>
      <c r="B713" s="10" t="s">
        <v>637</v>
      </c>
      <c r="C713" s="11">
        <v>1</v>
      </c>
      <c r="D713" s="11">
        <v>2015</v>
      </c>
      <c r="E713" s="12">
        <v>7.8</v>
      </c>
      <c r="F713" s="17">
        <v>0.67</v>
      </c>
      <c r="G713" s="13">
        <f t="shared" si="21"/>
        <v>5.226</v>
      </c>
      <c r="H713" s="43">
        <f t="shared" si="22"/>
        <v>5.226</v>
      </c>
    </row>
    <row r="714" spans="1:8" x14ac:dyDescent="0.25">
      <c r="A714" s="14">
        <v>9788882720070</v>
      </c>
      <c r="B714" s="10" t="s">
        <v>638</v>
      </c>
      <c r="C714" s="11">
        <v>172</v>
      </c>
      <c r="D714" s="11">
        <v>2015</v>
      </c>
      <c r="E714" s="12">
        <v>0.315</v>
      </c>
      <c r="F714" s="17">
        <v>0.67</v>
      </c>
      <c r="G714" s="13">
        <f t="shared" si="21"/>
        <v>0.21105000000000002</v>
      </c>
      <c r="H714" s="43">
        <f t="shared" si="22"/>
        <v>36.300600000000003</v>
      </c>
    </row>
    <row r="715" spans="1:8" x14ac:dyDescent="0.25">
      <c r="A715" s="14">
        <v>9788810408476</v>
      </c>
      <c r="B715" s="10" t="s">
        <v>639</v>
      </c>
      <c r="C715" s="11">
        <v>1</v>
      </c>
      <c r="D715" s="11">
        <v>2015</v>
      </c>
      <c r="E715" s="12">
        <v>15.6539</v>
      </c>
      <c r="F715" s="17">
        <v>0.67</v>
      </c>
      <c r="G715" s="13">
        <f t="shared" si="21"/>
        <v>10.488113</v>
      </c>
      <c r="H715" s="43">
        <f t="shared" si="22"/>
        <v>10.488113</v>
      </c>
    </row>
    <row r="716" spans="1:8" x14ac:dyDescent="0.25">
      <c r="A716" s="14">
        <v>9788878782341</v>
      </c>
      <c r="B716" s="10" t="s">
        <v>640</v>
      </c>
      <c r="C716" s="11">
        <v>1</v>
      </c>
      <c r="D716" s="11">
        <v>2015</v>
      </c>
      <c r="E716" s="12">
        <v>3.9</v>
      </c>
      <c r="F716" s="17">
        <v>0.67</v>
      </c>
      <c r="G716" s="13">
        <f t="shared" si="21"/>
        <v>2.613</v>
      </c>
      <c r="H716" s="43">
        <f t="shared" si="22"/>
        <v>2.613</v>
      </c>
    </row>
    <row r="717" spans="1:8" x14ac:dyDescent="0.25">
      <c r="A717" s="14">
        <v>9788801050981</v>
      </c>
      <c r="B717" s="10" t="s">
        <v>641</v>
      </c>
      <c r="C717" s="11">
        <v>3</v>
      </c>
      <c r="D717" s="11">
        <v>2014</v>
      </c>
      <c r="E717" s="12">
        <v>2.3220000000000001</v>
      </c>
      <c r="F717" s="17">
        <v>0.33</v>
      </c>
      <c r="G717" s="13">
        <f t="shared" si="21"/>
        <v>0.76626000000000005</v>
      </c>
      <c r="H717" s="43">
        <f t="shared" si="22"/>
        <v>2.2987800000000003</v>
      </c>
    </row>
    <row r="718" spans="1:8" x14ac:dyDescent="0.25">
      <c r="A718" s="14">
        <v>9788881990856</v>
      </c>
      <c r="B718" s="10" t="s">
        <v>642</v>
      </c>
      <c r="C718" s="11">
        <v>1</v>
      </c>
      <c r="D718" s="11">
        <v>2016</v>
      </c>
      <c r="E718" s="12">
        <v>13</v>
      </c>
      <c r="F718" s="17">
        <v>1</v>
      </c>
      <c r="G718" s="13">
        <f t="shared" si="21"/>
        <v>13</v>
      </c>
      <c r="H718" s="43">
        <f t="shared" si="22"/>
        <v>13</v>
      </c>
    </row>
    <row r="719" spans="1:8" x14ac:dyDescent="0.25">
      <c r="A719" s="14">
        <v>9788884044570</v>
      </c>
      <c r="B719" s="10" t="s">
        <v>643</v>
      </c>
      <c r="C719" s="11">
        <v>3</v>
      </c>
      <c r="D719" s="11">
        <v>2016</v>
      </c>
      <c r="E719" s="12">
        <v>3</v>
      </c>
      <c r="F719" s="17">
        <v>1</v>
      </c>
      <c r="G719" s="13">
        <f t="shared" si="21"/>
        <v>3</v>
      </c>
      <c r="H719" s="43">
        <f t="shared" si="22"/>
        <v>9</v>
      </c>
    </row>
    <row r="720" spans="1:8" x14ac:dyDescent="0.25">
      <c r="A720" s="14">
        <v>9788884043542</v>
      </c>
      <c r="B720" s="10" t="s">
        <v>644</v>
      </c>
      <c r="C720" s="11">
        <v>3</v>
      </c>
      <c r="D720" s="11">
        <v>2015</v>
      </c>
      <c r="E720" s="12">
        <v>3.5</v>
      </c>
      <c r="F720" s="17">
        <v>0.67</v>
      </c>
      <c r="G720" s="13">
        <f t="shared" si="21"/>
        <v>2.3450000000000002</v>
      </c>
      <c r="H720" s="43">
        <f t="shared" si="22"/>
        <v>7.0350000000000001</v>
      </c>
    </row>
    <row r="721" spans="1:8" x14ac:dyDescent="0.25">
      <c r="A721" s="14">
        <v>9788810705438</v>
      </c>
      <c r="B721" s="10" t="s">
        <v>645</v>
      </c>
      <c r="C721" s="11">
        <v>10</v>
      </c>
      <c r="D721" s="11">
        <v>2014</v>
      </c>
      <c r="E721" s="12">
        <v>0.34910000000000002</v>
      </c>
      <c r="F721" s="17">
        <v>0.33</v>
      </c>
      <c r="G721" s="13">
        <f t="shared" si="21"/>
        <v>0.11520300000000001</v>
      </c>
      <c r="H721" s="43">
        <f t="shared" si="22"/>
        <v>1.1520300000000001</v>
      </c>
    </row>
    <row r="722" spans="1:8" x14ac:dyDescent="0.25">
      <c r="A722" s="14">
        <v>9788820915186</v>
      </c>
      <c r="B722" s="10" t="s">
        <v>646</v>
      </c>
      <c r="C722" s="11">
        <v>2</v>
      </c>
      <c r="D722" s="11">
        <v>2014</v>
      </c>
      <c r="E722" s="12">
        <v>25.2</v>
      </c>
      <c r="F722" s="17">
        <v>0.33</v>
      </c>
      <c r="G722" s="13">
        <f t="shared" si="21"/>
        <v>8.3160000000000007</v>
      </c>
      <c r="H722" s="43">
        <f t="shared" si="22"/>
        <v>16.632000000000001</v>
      </c>
    </row>
    <row r="723" spans="1:8" x14ac:dyDescent="0.25">
      <c r="A723" s="14">
        <v>9788820915193</v>
      </c>
      <c r="B723" s="10" t="s">
        <v>647</v>
      </c>
      <c r="C723" s="11">
        <v>2</v>
      </c>
      <c r="D723" s="11">
        <v>2015</v>
      </c>
      <c r="E723" s="12">
        <v>25.2</v>
      </c>
      <c r="F723" s="17">
        <v>0.67</v>
      </c>
      <c r="G723" s="13">
        <f t="shared" si="21"/>
        <v>16.884</v>
      </c>
      <c r="H723" s="43">
        <f t="shared" si="22"/>
        <v>33.768000000000001</v>
      </c>
    </row>
    <row r="724" spans="1:8" x14ac:dyDescent="0.25">
      <c r="A724" s="14">
        <v>9788820915209</v>
      </c>
      <c r="B724" s="10" t="s">
        <v>648</v>
      </c>
      <c r="C724" s="11">
        <v>2</v>
      </c>
      <c r="D724" s="11">
        <v>2015</v>
      </c>
      <c r="E724" s="12">
        <v>25.2</v>
      </c>
      <c r="F724" s="17">
        <v>0.67</v>
      </c>
      <c r="G724" s="13">
        <f t="shared" si="21"/>
        <v>16.884</v>
      </c>
      <c r="H724" s="43">
        <f t="shared" si="22"/>
        <v>33.768000000000001</v>
      </c>
    </row>
    <row r="725" spans="1:8" x14ac:dyDescent="0.25">
      <c r="A725" s="14">
        <v>9788820915216</v>
      </c>
      <c r="B725" s="10" t="s">
        <v>649</v>
      </c>
      <c r="C725" s="11">
        <v>2</v>
      </c>
      <c r="D725" s="11">
        <v>2015</v>
      </c>
      <c r="E725" s="12">
        <v>25.2</v>
      </c>
      <c r="F725" s="17">
        <v>0.67</v>
      </c>
      <c r="G725" s="13">
        <f t="shared" si="21"/>
        <v>16.884</v>
      </c>
      <c r="H725" s="43">
        <f t="shared" si="22"/>
        <v>33.768000000000001</v>
      </c>
    </row>
    <row r="726" spans="1:8" x14ac:dyDescent="0.25">
      <c r="A726" s="14">
        <v>9788870267310</v>
      </c>
      <c r="B726" s="10" t="s">
        <v>650</v>
      </c>
      <c r="C726" s="11">
        <v>1</v>
      </c>
      <c r="D726" s="11">
        <v>2015</v>
      </c>
      <c r="E726" s="12">
        <v>25.2</v>
      </c>
      <c r="F726" s="17">
        <v>0.67</v>
      </c>
      <c r="G726" s="13">
        <f t="shared" si="21"/>
        <v>16.884</v>
      </c>
      <c r="H726" s="43">
        <f t="shared" si="22"/>
        <v>16.884</v>
      </c>
    </row>
    <row r="727" spans="1:8" x14ac:dyDescent="0.25">
      <c r="A727" s="14">
        <v>9788870267327</v>
      </c>
      <c r="B727" s="10" t="s">
        <v>651</v>
      </c>
      <c r="C727" s="11">
        <v>1</v>
      </c>
      <c r="D727" s="11">
        <v>2015</v>
      </c>
      <c r="E727" s="12">
        <v>25.2</v>
      </c>
      <c r="F727" s="17">
        <v>0.67</v>
      </c>
      <c r="G727" s="13">
        <f t="shared" si="21"/>
        <v>16.884</v>
      </c>
      <c r="H727" s="43">
        <f t="shared" si="22"/>
        <v>16.884</v>
      </c>
    </row>
    <row r="728" spans="1:8" x14ac:dyDescent="0.25">
      <c r="A728" s="14">
        <v>9788870267334</v>
      </c>
      <c r="B728" s="10" t="s">
        <v>652</v>
      </c>
      <c r="C728" s="11">
        <v>1</v>
      </c>
      <c r="D728" s="11">
        <v>2015</v>
      </c>
      <c r="E728" s="12">
        <v>25.2</v>
      </c>
      <c r="F728" s="17">
        <v>0.67</v>
      </c>
      <c r="G728" s="13">
        <f t="shared" si="21"/>
        <v>16.884</v>
      </c>
      <c r="H728" s="43">
        <f t="shared" si="22"/>
        <v>16.884</v>
      </c>
    </row>
    <row r="729" spans="1:8" x14ac:dyDescent="0.25">
      <c r="A729" s="14">
        <v>9788839918758</v>
      </c>
      <c r="B729" s="10" t="s">
        <v>653</v>
      </c>
      <c r="C729" s="11">
        <v>2</v>
      </c>
      <c r="D729" s="11">
        <v>2015</v>
      </c>
      <c r="E729" s="12">
        <v>9.75</v>
      </c>
      <c r="F729" s="17">
        <v>0.67</v>
      </c>
      <c r="G729" s="13">
        <f t="shared" si="21"/>
        <v>6.5325000000000006</v>
      </c>
      <c r="H729" s="43">
        <f t="shared" si="22"/>
        <v>13.065000000000001</v>
      </c>
    </row>
    <row r="730" spans="1:8" x14ac:dyDescent="0.25">
      <c r="A730" s="14">
        <v>9788839918765</v>
      </c>
      <c r="B730" s="10" t="s">
        <v>654</v>
      </c>
      <c r="C730" s="11">
        <v>2</v>
      </c>
      <c r="D730" s="11">
        <v>2015</v>
      </c>
      <c r="E730" s="12">
        <v>10.4</v>
      </c>
      <c r="F730" s="17">
        <v>0.67</v>
      </c>
      <c r="G730" s="13">
        <f t="shared" si="21"/>
        <v>6.9680000000000009</v>
      </c>
      <c r="H730" s="43">
        <f t="shared" si="22"/>
        <v>13.936000000000002</v>
      </c>
    </row>
    <row r="731" spans="1:8" x14ac:dyDescent="0.25">
      <c r="A731" s="14">
        <v>9788801057577</v>
      </c>
      <c r="B731" s="10" t="s">
        <v>655</v>
      </c>
      <c r="C731" s="11">
        <v>1</v>
      </c>
      <c r="D731" s="11">
        <v>2015</v>
      </c>
      <c r="E731" s="12">
        <v>15.923</v>
      </c>
      <c r="F731" s="17">
        <v>0.67</v>
      </c>
      <c r="G731" s="13">
        <f t="shared" si="21"/>
        <v>10.668410000000002</v>
      </c>
      <c r="H731" s="43">
        <f t="shared" si="22"/>
        <v>10.668410000000002</v>
      </c>
    </row>
    <row r="732" spans="1:8" x14ac:dyDescent="0.25">
      <c r="A732" s="14">
        <v>9788898264384</v>
      </c>
      <c r="B732" s="10" t="s">
        <v>656</v>
      </c>
      <c r="C732" s="11">
        <v>1</v>
      </c>
      <c r="D732" s="11">
        <v>2015</v>
      </c>
      <c r="E732" s="12">
        <v>3.25</v>
      </c>
      <c r="F732" s="17">
        <v>0.67</v>
      </c>
      <c r="G732" s="13">
        <f t="shared" si="21"/>
        <v>2.1775000000000002</v>
      </c>
      <c r="H732" s="43">
        <f t="shared" si="22"/>
        <v>2.1775000000000002</v>
      </c>
    </row>
    <row r="733" spans="1:8" x14ac:dyDescent="0.25">
      <c r="A733" s="14">
        <v>9788801048858</v>
      </c>
      <c r="B733" s="10" t="s">
        <v>657</v>
      </c>
      <c r="C733" s="11">
        <v>2</v>
      </c>
      <c r="D733" s="11">
        <v>2014</v>
      </c>
      <c r="E733" s="12">
        <v>3.7427999999999999</v>
      </c>
      <c r="F733" s="17">
        <v>0.33</v>
      </c>
      <c r="G733" s="13">
        <f t="shared" si="21"/>
        <v>1.2351240000000001</v>
      </c>
      <c r="H733" s="43">
        <f t="shared" si="22"/>
        <v>2.4702480000000002</v>
      </c>
    </row>
    <row r="734" spans="1:8" x14ac:dyDescent="0.25">
      <c r="A734" s="14">
        <v>9128210521205</v>
      </c>
      <c r="B734" s="10" t="s">
        <v>658</v>
      </c>
      <c r="C734" s="11">
        <v>1</v>
      </c>
      <c r="D734" s="11">
        <v>2015</v>
      </c>
      <c r="E734" s="12">
        <v>9.9624000000000006</v>
      </c>
      <c r="F734" s="17">
        <v>0.67</v>
      </c>
      <c r="G734" s="13">
        <f t="shared" si="21"/>
        <v>6.6748080000000005</v>
      </c>
      <c r="H734" s="43">
        <f t="shared" si="22"/>
        <v>6.6748080000000005</v>
      </c>
    </row>
    <row r="735" spans="1:8" x14ac:dyDescent="0.25">
      <c r="A735" s="14">
        <v>9788884041784</v>
      </c>
      <c r="B735" s="10" t="s">
        <v>659</v>
      </c>
      <c r="C735" s="11">
        <v>2</v>
      </c>
      <c r="D735" s="11">
        <v>2015</v>
      </c>
      <c r="E735" s="12">
        <v>3.5</v>
      </c>
      <c r="F735" s="17">
        <v>0.67</v>
      </c>
      <c r="G735" s="13">
        <f t="shared" si="21"/>
        <v>2.3450000000000002</v>
      </c>
      <c r="H735" s="43">
        <f t="shared" si="22"/>
        <v>4.6900000000000004</v>
      </c>
    </row>
    <row r="736" spans="1:8" x14ac:dyDescent="0.25">
      <c r="A736" s="14">
        <v>8032947628896</v>
      </c>
      <c r="B736" s="10" t="s">
        <v>660</v>
      </c>
      <c r="C736" s="11">
        <v>1</v>
      </c>
      <c r="D736" s="11">
        <v>2015</v>
      </c>
      <c r="E736" s="12">
        <v>9.75</v>
      </c>
      <c r="F736" s="17">
        <v>0.67</v>
      </c>
      <c r="G736" s="13">
        <f t="shared" si="21"/>
        <v>6.5325000000000006</v>
      </c>
      <c r="H736" s="43">
        <f t="shared" si="22"/>
        <v>6.5325000000000006</v>
      </c>
    </row>
    <row r="737" spans="1:8" x14ac:dyDescent="0.25">
      <c r="A737" s="14">
        <v>9788881239603</v>
      </c>
      <c r="B737" s="10" t="s">
        <v>661</v>
      </c>
      <c r="C737" s="11">
        <v>2</v>
      </c>
      <c r="D737" s="11">
        <v>2016</v>
      </c>
      <c r="E737" s="12">
        <v>4.83</v>
      </c>
      <c r="F737" s="17">
        <v>1</v>
      </c>
      <c r="G737" s="13">
        <f t="shared" si="21"/>
        <v>4.83</v>
      </c>
      <c r="H737" s="43">
        <f t="shared" si="22"/>
        <v>9.66</v>
      </c>
    </row>
    <row r="738" spans="1:8" x14ac:dyDescent="0.25">
      <c r="A738" s="14">
        <v>9788884043825</v>
      </c>
      <c r="B738" s="10" t="s">
        <v>662</v>
      </c>
      <c r="C738" s="11">
        <v>1</v>
      </c>
      <c r="D738" s="11">
        <v>2016</v>
      </c>
      <c r="E738" s="12">
        <v>3</v>
      </c>
      <c r="F738" s="17">
        <v>1</v>
      </c>
      <c r="G738" s="13">
        <f t="shared" si="21"/>
        <v>3</v>
      </c>
      <c r="H738" s="43">
        <f t="shared" si="22"/>
        <v>3</v>
      </c>
    </row>
    <row r="739" spans="1:8" x14ac:dyDescent="0.25">
      <c r="A739" s="14">
        <v>9788874704330</v>
      </c>
      <c r="B739" s="10" t="s">
        <v>663</v>
      </c>
      <c r="C739" s="11">
        <v>1</v>
      </c>
      <c r="D739" s="11">
        <v>2015</v>
      </c>
      <c r="E739" s="12">
        <v>10.4</v>
      </c>
      <c r="F739" s="17">
        <v>0.67</v>
      </c>
      <c r="G739" s="13">
        <f t="shared" si="21"/>
        <v>6.9680000000000009</v>
      </c>
      <c r="H739" s="43">
        <f t="shared" si="22"/>
        <v>6.9680000000000009</v>
      </c>
    </row>
    <row r="740" spans="1:8" x14ac:dyDescent="0.25">
      <c r="A740" s="14">
        <v>9788801042382</v>
      </c>
      <c r="B740" s="10" t="s">
        <v>664</v>
      </c>
      <c r="C740" s="11">
        <v>1</v>
      </c>
      <c r="D740" s="11">
        <v>2015</v>
      </c>
      <c r="E740" s="12">
        <v>1.82</v>
      </c>
      <c r="F740" s="17">
        <v>0.67</v>
      </c>
      <c r="G740" s="13">
        <f t="shared" si="21"/>
        <v>1.2194</v>
      </c>
      <c r="H740" s="43">
        <f t="shared" si="22"/>
        <v>1.2194</v>
      </c>
    </row>
    <row r="741" spans="1:8" x14ac:dyDescent="0.25">
      <c r="A741" s="14">
        <v>9788810809600</v>
      </c>
      <c r="B741" s="10" t="s">
        <v>665</v>
      </c>
      <c r="C741" s="11">
        <v>1</v>
      </c>
      <c r="D741" s="11">
        <v>2015</v>
      </c>
      <c r="E741" s="12">
        <v>4.984</v>
      </c>
      <c r="F741" s="17">
        <v>0.67</v>
      </c>
      <c r="G741" s="13">
        <f t="shared" si="21"/>
        <v>3.33928</v>
      </c>
      <c r="H741" s="43">
        <f t="shared" si="22"/>
        <v>3.33928</v>
      </c>
    </row>
    <row r="742" spans="1:8" x14ac:dyDescent="0.25">
      <c r="A742" s="14">
        <v>9788801032482</v>
      </c>
      <c r="B742" s="10" t="s">
        <v>666</v>
      </c>
      <c r="C742" s="11">
        <v>2</v>
      </c>
      <c r="D742" s="11">
        <v>2016</v>
      </c>
      <c r="E742" s="12">
        <v>3.25</v>
      </c>
      <c r="F742" s="17">
        <v>1</v>
      </c>
      <c r="G742" s="13">
        <f t="shared" si="21"/>
        <v>3.25</v>
      </c>
      <c r="H742" s="43">
        <f t="shared" si="22"/>
        <v>6.5</v>
      </c>
    </row>
    <row r="743" spans="1:8" x14ac:dyDescent="0.25">
      <c r="A743" s="14">
        <v>9788801059519</v>
      </c>
      <c r="B743" s="10" t="s">
        <v>667</v>
      </c>
      <c r="C743" s="11">
        <v>1</v>
      </c>
      <c r="D743" s="11">
        <v>2016</v>
      </c>
      <c r="E743" s="12">
        <v>2.2749999999999999</v>
      </c>
      <c r="F743" s="17">
        <v>1</v>
      </c>
      <c r="G743" s="13">
        <f t="shared" si="21"/>
        <v>2.2749999999999999</v>
      </c>
      <c r="H743" s="43">
        <f t="shared" si="22"/>
        <v>2.2749999999999999</v>
      </c>
    </row>
    <row r="744" spans="1:8" x14ac:dyDescent="0.25">
      <c r="A744" s="14">
        <v>9788801054019</v>
      </c>
      <c r="B744" s="10" t="s">
        <v>668</v>
      </c>
      <c r="C744" s="11">
        <v>5</v>
      </c>
      <c r="D744" s="11">
        <v>2015</v>
      </c>
      <c r="E744" s="12">
        <v>2.1339000000000001</v>
      </c>
      <c r="F744" s="17">
        <v>0.67</v>
      </c>
      <c r="G744" s="13">
        <f t="shared" si="21"/>
        <v>1.4297130000000002</v>
      </c>
      <c r="H744" s="43">
        <f t="shared" si="22"/>
        <v>7.1485650000000014</v>
      </c>
    </row>
    <row r="745" spans="1:8" x14ac:dyDescent="0.25">
      <c r="A745" s="14">
        <v>9788801057348</v>
      </c>
      <c r="B745" s="10" t="s">
        <v>669</v>
      </c>
      <c r="C745" s="11">
        <v>4</v>
      </c>
      <c r="D745" s="11">
        <v>2015</v>
      </c>
      <c r="E745" s="12">
        <v>2.2763</v>
      </c>
      <c r="F745" s="17">
        <v>0.67</v>
      </c>
      <c r="G745" s="13">
        <f t="shared" si="21"/>
        <v>1.5251210000000002</v>
      </c>
      <c r="H745" s="43">
        <f t="shared" si="22"/>
        <v>6.1004840000000007</v>
      </c>
    </row>
    <row r="746" spans="1:8" x14ac:dyDescent="0.25">
      <c r="A746" s="14">
        <v>9788810714195</v>
      </c>
      <c r="B746" s="10" t="s">
        <v>670</v>
      </c>
      <c r="C746" s="11">
        <v>6</v>
      </c>
      <c r="D746" s="11">
        <v>2015</v>
      </c>
      <c r="E746" s="12">
        <v>2.2991999999999999</v>
      </c>
      <c r="F746" s="17">
        <v>0.67</v>
      </c>
      <c r="G746" s="13">
        <f t="shared" si="21"/>
        <v>1.5404640000000001</v>
      </c>
      <c r="H746" s="43">
        <f t="shared" si="22"/>
        <v>9.2427840000000003</v>
      </c>
    </row>
    <row r="747" spans="1:8" x14ac:dyDescent="0.25">
      <c r="A747" s="14">
        <v>9788886423489</v>
      </c>
      <c r="B747" s="10" t="s">
        <v>1469</v>
      </c>
      <c r="C747" s="15">
        <v>11</v>
      </c>
      <c r="D747" s="11">
        <v>2001</v>
      </c>
      <c r="E747" s="16">
        <v>0</v>
      </c>
      <c r="F747" s="17">
        <v>0.1</v>
      </c>
      <c r="G747" s="18">
        <f t="shared" si="21"/>
        <v>0</v>
      </c>
      <c r="H747" s="43">
        <f t="shared" si="22"/>
        <v>0</v>
      </c>
    </row>
    <row r="748" spans="1:8" x14ac:dyDescent="0.25">
      <c r="A748" s="14">
        <v>9788801048544</v>
      </c>
      <c r="B748" s="10" t="s">
        <v>671</v>
      </c>
      <c r="C748" s="11">
        <v>2</v>
      </c>
      <c r="D748" s="11">
        <v>2015</v>
      </c>
      <c r="E748" s="12">
        <v>1.82</v>
      </c>
      <c r="F748" s="17">
        <v>0.67</v>
      </c>
      <c r="G748" s="13">
        <f t="shared" si="21"/>
        <v>1.2194</v>
      </c>
      <c r="H748" s="43">
        <f t="shared" si="22"/>
        <v>2.4388000000000001</v>
      </c>
    </row>
    <row r="749" spans="1:8" x14ac:dyDescent="0.25">
      <c r="A749" s="14">
        <v>9788881239528</v>
      </c>
      <c r="B749" s="10" t="s">
        <v>672</v>
      </c>
      <c r="C749" s="11">
        <v>2</v>
      </c>
      <c r="D749" s="11">
        <v>2016</v>
      </c>
      <c r="E749" s="12">
        <v>5.04</v>
      </c>
      <c r="F749" s="17">
        <v>1</v>
      </c>
      <c r="G749" s="13">
        <f t="shared" si="21"/>
        <v>5.04</v>
      </c>
      <c r="H749" s="43">
        <f t="shared" si="22"/>
        <v>10.08</v>
      </c>
    </row>
    <row r="750" spans="1:8" x14ac:dyDescent="0.25">
      <c r="A750" s="14">
        <v>9788825014440</v>
      </c>
      <c r="B750" s="10" t="s">
        <v>673</v>
      </c>
      <c r="C750" s="11">
        <v>5</v>
      </c>
      <c r="D750" s="11">
        <v>2016</v>
      </c>
      <c r="E750" s="12">
        <v>0.65</v>
      </c>
      <c r="F750" s="17">
        <v>1</v>
      </c>
      <c r="G750" s="13">
        <f t="shared" si="21"/>
        <v>0.65</v>
      </c>
      <c r="H750" s="43">
        <f t="shared" si="22"/>
        <v>3.25</v>
      </c>
    </row>
    <row r="751" spans="1:8" x14ac:dyDescent="0.25">
      <c r="A751" s="14">
        <v>9788801028775</v>
      </c>
      <c r="B751" s="10" t="s">
        <v>674</v>
      </c>
      <c r="C751" s="11">
        <v>1</v>
      </c>
      <c r="D751" s="11">
        <v>2016</v>
      </c>
      <c r="E751" s="12">
        <v>4.55</v>
      </c>
      <c r="F751" s="17">
        <v>1</v>
      </c>
      <c r="G751" s="13">
        <f t="shared" si="21"/>
        <v>4.55</v>
      </c>
      <c r="H751" s="43">
        <f t="shared" si="22"/>
        <v>4.55</v>
      </c>
    </row>
    <row r="752" spans="1:8" x14ac:dyDescent="0.25">
      <c r="A752" s="14">
        <v>9788801062137</v>
      </c>
      <c r="B752" s="10" t="s">
        <v>675</v>
      </c>
      <c r="C752" s="11">
        <v>2</v>
      </c>
      <c r="D752" s="11">
        <v>2016</v>
      </c>
      <c r="E752" s="12">
        <v>3.5750000000000002</v>
      </c>
      <c r="F752" s="17">
        <v>1</v>
      </c>
      <c r="G752" s="13">
        <f t="shared" si="21"/>
        <v>3.5750000000000002</v>
      </c>
      <c r="H752" s="43">
        <f t="shared" si="22"/>
        <v>7.15</v>
      </c>
    </row>
    <row r="753" spans="1:8" x14ac:dyDescent="0.25">
      <c r="A753" s="14">
        <v>9788821598678</v>
      </c>
      <c r="B753" s="10" t="s">
        <v>676</v>
      </c>
      <c r="C753" s="11">
        <v>5</v>
      </c>
      <c r="D753" s="11">
        <v>2016</v>
      </c>
      <c r="E753" s="12">
        <v>1.206</v>
      </c>
      <c r="F753" s="17">
        <v>1</v>
      </c>
      <c r="G753" s="13">
        <f t="shared" si="21"/>
        <v>1.206</v>
      </c>
      <c r="H753" s="43">
        <f t="shared" si="22"/>
        <v>6.0299999999999994</v>
      </c>
    </row>
    <row r="754" spans="1:8" x14ac:dyDescent="0.25">
      <c r="A754" s="14">
        <v>9788867570904</v>
      </c>
      <c r="B754" s="10" t="s">
        <v>677</v>
      </c>
      <c r="C754" s="11">
        <v>2</v>
      </c>
      <c r="D754" s="11">
        <v>2016</v>
      </c>
      <c r="E754" s="12">
        <v>3.5</v>
      </c>
      <c r="F754" s="17">
        <v>1</v>
      </c>
      <c r="G754" s="13">
        <f t="shared" si="21"/>
        <v>3.5</v>
      </c>
      <c r="H754" s="43">
        <f t="shared" si="22"/>
        <v>7</v>
      </c>
    </row>
    <row r="755" spans="1:8" x14ac:dyDescent="0.25">
      <c r="A755" s="14">
        <v>9788886616812</v>
      </c>
      <c r="B755" s="10" t="s">
        <v>678</v>
      </c>
      <c r="C755" s="11">
        <v>7</v>
      </c>
      <c r="D755" s="11">
        <v>2015</v>
      </c>
      <c r="E755" s="12">
        <v>1.95</v>
      </c>
      <c r="F755" s="17">
        <v>0.67</v>
      </c>
      <c r="G755" s="13">
        <f t="shared" si="21"/>
        <v>1.3065</v>
      </c>
      <c r="H755" s="43">
        <f t="shared" si="22"/>
        <v>9.1455000000000002</v>
      </c>
    </row>
    <row r="756" spans="1:8" x14ac:dyDescent="0.25">
      <c r="A756" s="14">
        <v>9788801102734</v>
      </c>
      <c r="B756" s="10" t="s">
        <v>679</v>
      </c>
      <c r="C756" s="11">
        <v>1</v>
      </c>
      <c r="D756" s="11">
        <v>2014</v>
      </c>
      <c r="E756" s="12">
        <v>6.4349999999999996</v>
      </c>
      <c r="F756" s="17">
        <v>0.33</v>
      </c>
      <c r="G756" s="13">
        <f t="shared" si="21"/>
        <v>2.1235499999999998</v>
      </c>
      <c r="H756" s="43">
        <f t="shared" si="22"/>
        <v>2.1235499999999998</v>
      </c>
    </row>
    <row r="757" spans="1:8" x14ac:dyDescent="0.25">
      <c r="A757" s="14">
        <v>9788801018844</v>
      </c>
      <c r="B757" s="10" t="s">
        <v>680</v>
      </c>
      <c r="C757" s="11">
        <v>1</v>
      </c>
      <c r="D757" s="11">
        <v>2015</v>
      </c>
      <c r="E757" s="12">
        <v>5.1421000000000001</v>
      </c>
      <c r="F757" s="17">
        <v>0.67</v>
      </c>
      <c r="G757" s="13">
        <f t="shared" si="21"/>
        <v>3.4452070000000004</v>
      </c>
      <c r="H757" s="43">
        <f t="shared" si="22"/>
        <v>3.4452070000000004</v>
      </c>
    </row>
    <row r="758" spans="1:8" x14ac:dyDescent="0.25">
      <c r="A758" s="14">
        <v>3399240191362</v>
      </c>
      <c r="B758" s="10" t="s">
        <v>681</v>
      </c>
      <c r="C758" s="11">
        <v>1</v>
      </c>
      <c r="D758" s="11">
        <v>2016</v>
      </c>
      <c r="E758" s="12">
        <v>5.6769999999999996</v>
      </c>
      <c r="F758" s="17">
        <v>1</v>
      </c>
      <c r="G758" s="13">
        <f t="shared" si="21"/>
        <v>5.6769999999999996</v>
      </c>
      <c r="H758" s="43">
        <f t="shared" si="22"/>
        <v>5.6769999999999996</v>
      </c>
    </row>
    <row r="759" spans="1:8" x14ac:dyDescent="0.25">
      <c r="A759" s="14">
        <v>9788801057058</v>
      </c>
      <c r="B759" s="10" t="s">
        <v>682</v>
      </c>
      <c r="C759" s="11">
        <v>5</v>
      </c>
      <c r="D759" s="11">
        <v>2014</v>
      </c>
      <c r="E759" s="12">
        <v>1.3269</v>
      </c>
      <c r="F759" s="17">
        <v>0.33</v>
      </c>
      <c r="G759" s="13">
        <f t="shared" si="21"/>
        <v>0.43787700000000002</v>
      </c>
      <c r="H759" s="43">
        <f t="shared" si="22"/>
        <v>2.1893850000000001</v>
      </c>
    </row>
    <row r="760" spans="1:8" x14ac:dyDescent="0.25">
      <c r="A760" s="14">
        <v>9788801054583</v>
      </c>
      <c r="B760" s="10" t="s">
        <v>683</v>
      </c>
      <c r="C760" s="11">
        <v>4</v>
      </c>
      <c r="D760" s="11">
        <v>2015</v>
      </c>
      <c r="E760" s="12">
        <v>1.3134999999999999</v>
      </c>
      <c r="F760" s="17">
        <v>0.67</v>
      </c>
      <c r="G760" s="13">
        <f t="shared" si="21"/>
        <v>0.88004499999999997</v>
      </c>
      <c r="H760" s="43">
        <f t="shared" si="22"/>
        <v>3.5201799999999999</v>
      </c>
    </row>
    <row r="761" spans="1:8" x14ac:dyDescent="0.25">
      <c r="A761" s="14">
        <v>9788880712138</v>
      </c>
      <c r="B761" s="10" t="s">
        <v>684</v>
      </c>
      <c r="C761" s="11">
        <v>1</v>
      </c>
      <c r="D761" s="11">
        <v>2015</v>
      </c>
      <c r="E761" s="12">
        <v>9.2501999999999995</v>
      </c>
      <c r="F761" s="17">
        <v>0.67</v>
      </c>
      <c r="G761" s="13">
        <f t="shared" si="21"/>
        <v>6.1976339999999999</v>
      </c>
      <c r="H761" s="43">
        <f t="shared" si="22"/>
        <v>6.1976339999999999</v>
      </c>
    </row>
    <row r="762" spans="1:8" s="8" customFormat="1" x14ac:dyDescent="0.25">
      <c r="A762" s="29">
        <v>9788801059199</v>
      </c>
      <c r="B762" s="19" t="s">
        <v>685</v>
      </c>
      <c r="C762" s="20">
        <v>1</v>
      </c>
      <c r="D762" s="20">
        <v>2016</v>
      </c>
      <c r="E762" s="21">
        <v>4.55</v>
      </c>
      <c r="F762" s="32">
        <v>1</v>
      </c>
      <c r="G762" s="22">
        <f t="shared" si="21"/>
        <v>4.55</v>
      </c>
      <c r="H762" s="43">
        <f t="shared" si="22"/>
        <v>4.55</v>
      </c>
    </row>
    <row r="763" spans="1:8" x14ac:dyDescent="0.25">
      <c r="A763" s="14">
        <v>9788801035483</v>
      </c>
      <c r="B763" s="10" t="s">
        <v>686</v>
      </c>
      <c r="C763" s="11">
        <v>2</v>
      </c>
      <c r="D763" s="11">
        <v>2015</v>
      </c>
      <c r="E763" s="12">
        <v>4.2249999999999996</v>
      </c>
      <c r="F763" s="17">
        <v>0.67</v>
      </c>
      <c r="G763" s="13">
        <f t="shared" si="21"/>
        <v>2.8307500000000001</v>
      </c>
      <c r="H763" s="43">
        <f t="shared" si="22"/>
        <v>5.6615000000000002</v>
      </c>
    </row>
    <row r="764" spans="1:8" x14ac:dyDescent="0.25">
      <c r="A764" s="14">
        <v>9788874028276</v>
      </c>
      <c r="B764" s="10" t="s">
        <v>687</v>
      </c>
      <c r="C764" s="11">
        <v>1</v>
      </c>
      <c r="D764" s="11">
        <v>2014</v>
      </c>
      <c r="E764" s="12">
        <v>4.875</v>
      </c>
      <c r="F764" s="17">
        <v>0.33</v>
      </c>
      <c r="G764" s="13">
        <f t="shared" si="21"/>
        <v>1.6087500000000001</v>
      </c>
      <c r="H764" s="43">
        <f t="shared" si="22"/>
        <v>1.6087500000000001</v>
      </c>
    </row>
    <row r="765" spans="1:8" x14ac:dyDescent="0.25">
      <c r="A765" s="14">
        <v>9788874029358</v>
      </c>
      <c r="B765" s="10" t="s">
        <v>688</v>
      </c>
      <c r="C765" s="11">
        <v>2</v>
      </c>
      <c r="D765" s="11">
        <v>2014</v>
      </c>
      <c r="E765" s="12">
        <v>4.875</v>
      </c>
      <c r="F765" s="17">
        <v>0.33</v>
      </c>
      <c r="G765" s="13">
        <f t="shared" si="21"/>
        <v>1.6087500000000001</v>
      </c>
      <c r="H765" s="43">
        <f t="shared" si="22"/>
        <v>3.2175000000000002</v>
      </c>
    </row>
    <row r="766" spans="1:8" x14ac:dyDescent="0.25">
      <c r="A766" s="14">
        <v>9788874029846</v>
      </c>
      <c r="B766" s="10" t="s">
        <v>689</v>
      </c>
      <c r="C766" s="11">
        <v>1</v>
      </c>
      <c r="D766" s="11">
        <v>2014</v>
      </c>
      <c r="E766" s="12">
        <v>5.5250000000000004</v>
      </c>
      <c r="F766" s="17">
        <v>0.33</v>
      </c>
      <c r="G766" s="13">
        <f t="shared" si="21"/>
        <v>1.8232500000000003</v>
      </c>
      <c r="H766" s="43">
        <f t="shared" si="22"/>
        <v>1.8232500000000003</v>
      </c>
    </row>
    <row r="767" spans="1:8" x14ac:dyDescent="0.25">
      <c r="A767" s="14">
        <v>9788801058215</v>
      </c>
      <c r="B767" s="10" t="s">
        <v>690</v>
      </c>
      <c r="C767" s="11">
        <v>2</v>
      </c>
      <c r="D767" s="11">
        <v>2016</v>
      </c>
      <c r="E767" s="12">
        <v>9.6850000000000005</v>
      </c>
      <c r="F767" s="17">
        <v>1</v>
      </c>
      <c r="G767" s="13">
        <f t="shared" si="21"/>
        <v>9.6850000000000005</v>
      </c>
      <c r="H767" s="43">
        <f t="shared" si="22"/>
        <v>19.37</v>
      </c>
    </row>
    <row r="768" spans="1:8" x14ac:dyDescent="0.25">
      <c r="A768" s="14">
        <v>9788801050479</v>
      </c>
      <c r="B768" s="10" t="s">
        <v>691</v>
      </c>
      <c r="C768" s="11">
        <v>2</v>
      </c>
      <c r="D768" s="11">
        <v>2015</v>
      </c>
      <c r="E768" s="12">
        <v>7.9617000000000004</v>
      </c>
      <c r="F768" s="17">
        <v>0.67</v>
      </c>
      <c r="G768" s="13">
        <f t="shared" si="21"/>
        <v>5.3343390000000008</v>
      </c>
      <c r="H768" s="43">
        <f t="shared" si="22"/>
        <v>10.668678000000002</v>
      </c>
    </row>
    <row r="769" spans="1:8" x14ac:dyDescent="0.25">
      <c r="A769" s="14">
        <v>9788831547994</v>
      </c>
      <c r="B769" s="10" t="s">
        <v>692</v>
      </c>
      <c r="C769" s="11">
        <v>1</v>
      </c>
      <c r="D769" s="11">
        <v>2016</v>
      </c>
      <c r="E769" s="12">
        <v>12.06</v>
      </c>
      <c r="F769" s="17">
        <v>1</v>
      </c>
      <c r="G769" s="13">
        <f t="shared" si="21"/>
        <v>12.06</v>
      </c>
      <c r="H769" s="43">
        <f t="shared" si="22"/>
        <v>12.06</v>
      </c>
    </row>
    <row r="770" spans="1:8" x14ac:dyDescent="0.25">
      <c r="A770" s="14">
        <v>9788801049985</v>
      </c>
      <c r="B770" s="10" t="s">
        <v>693</v>
      </c>
      <c r="C770" s="11">
        <v>4</v>
      </c>
      <c r="D770" s="11">
        <v>2015</v>
      </c>
      <c r="E770" s="12">
        <v>2.0710999999999999</v>
      </c>
      <c r="F770" s="17">
        <v>0.67</v>
      </c>
      <c r="G770" s="13">
        <f t="shared" si="21"/>
        <v>1.387637</v>
      </c>
      <c r="H770" s="43">
        <f t="shared" si="22"/>
        <v>5.550548</v>
      </c>
    </row>
    <row r="771" spans="1:8" x14ac:dyDescent="0.25">
      <c r="A771" s="14">
        <v>9788801034882</v>
      </c>
      <c r="B771" s="10" t="s">
        <v>694</v>
      </c>
      <c r="C771" s="11">
        <v>2</v>
      </c>
      <c r="D771" s="11">
        <v>2015</v>
      </c>
      <c r="E771" s="12">
        <v>9.2887000000000004</v>
      </c>
      <c r="F771" s="17">
        <v>0.67</v>
      </c>
      <c r="G771" s="13">
        <f t="shared" si="21"/>
        <v>6.2234290000000003</v>
      </c>
      <c r="H771" s="43">
        <f t="shared" si="22"/>
        <v>12.446858000000001</v>
      </c>
    </row>
    <row r="772" spans="1:8" x14ac:dyDescent="0.25">
      <c r="A772" s="14">
        <v>9788825040845</v>
      </c>
      <c r="B772" s="10" t="s">
        <v>695</v>
      </c>
      <c r="C772" s="11">
        <v>1</v>
      </c>
      <c r="D772" s="11">
        <v>2016</v>
      </c>
      <c r="E772" s="12">
        <v>6.1749999999999998</v>
      </c>
      <c r="F772" s="17">
        <v>1</v>
      </c>
      <c r="G772" s="13">
        <f t="shared" si="21"/>
        <v>6.1749999999999998</v>
      </c>
      <c r="H772" s="43">
        <f t="shared" ref="H772:H835" si="23">G772*C772</f>
        <v>6.1749999999999998</v>
      </c>
    </row>
    <row r="773" spans="1:8" x14ac:dyDescent="0.25">
      <c r="A773" s="14">
        <v>9788821598883</v>
      </c>
      <c r="B773" s="10" t="s">
        <v>696</v>
      </c>
      <c r="C773" s="11">
        <v>1</v>
      </c>
      <c r="D773" s="11">
        <v>2016</v>
      </c>
      <c r="E773" s="12">
        <v>11.055</v>
      </c>
      <c r="F773" s="17">
        <v>1</v>
      </c>
      <c r="G773" s="13">
        <f t="shared" ref="G773:G836" si="24">E773*F773</f>
        <v>11.055</v>
      </c>
      <c r="H773" s="43">
        <f t="shared" si="23"/>
        <v>11.055</v>
      </c>
    </row>
    <row r="774" spans="1:8" x14ac:dyDescent="0.25">
      <c r="A774" s="14">
        <v>9788801045383</v>
      </c>
      <c r="B774" s="10" t="s">
        <v>697</v>
      </c>
      <c r="C774" s="11">
        <v>4</v>
      </c>
      <c r="D774" s="11">
        <v>2015</v>
      </c>
      <c r="E774" s="12">
        <v>3.9809000000000001</v>
      </c>
      <c r="F774" s="17">
        <v>0.67</v>
      </c>
      <c r="G774" s="13">
        <f t="shared" si="24"/>
        <v>2.6672030000000002</v>
      </c>
      <c r="H774" s="43">
        <f t="shared" si="23"/>
        <v>10.668812000000001</v>
      </c>
    </row>
    <row r="775" spans="1:8" x14ac:dyDescent="0.25">
      <c r="A775" s="14">
        <v>9788801024937</v>
      </c>
      <c r="B775" s="10" t="s">
        <v>698</v>
      </c>
      <c r="C775" s="11">
        <v>10</v>
      </c>
      <c r="D775" s="11">
        <v>2015</v>
      </c>
      <c r="E775" s="12">
        <v>0.86250000000000004</v>
      </c>
      <c r="F775" s="17">
        <v>0.67</v>
      </c>
      <c r="G775" s="13">
        <f t="shared" si="24"/>
        <v>0.57787500000000003</v>
      </c>
      <c r="H775" s="43">
        <f t="shared" si="23"/>
        <v>5.7787500000000005</v>
      </c>
    </row>
    <row r="776" spans="1:8" x14ac:dyDescent="0.25">
      <c r="A776" s="14">
        <v>9788884043009</v>
      </c>
      <c r="B776" s="10" t="s">
        <v>699</v>
      </c>
      <c r="C776" s="11">
        <v>1</v>
      </c>
      <c r="D776" s="11">
        <v>2014</v>
      </c>
      <c r="E776" s="12">
        <v>2.8</v>
      </c>
      <c r="F776" s="17">
        <v>0.33</v>
      </c>
      <c r="G776" s="13">
        <f t="shared" si="24"/>
        <v>0.92399999999999993</v>
      </c>
      <c r="H776" s="43">
        <f t="shared" si="23"/>
        <v>0.92399999999999993</v>
      </c>
    </row>
    <row r="777" spans="1:8" x14ac:dyDescent="0.25">
      <c r="A777" s="14">
        <v>9788825038965</v>
      </c>
      <c r="B777" s="10" t="s">
        <v>700</v>
      </c>
      <c r="C777" s="11">
        <v>2</v>
      </c>
      <c r="D777" s="11">
        <v>2014</v>
      </c>
      <c r="E777" s="12">
        <v>3.25</v>
      </c>
      <c r="F777" s="17">
        <v>0.33</v>
      </c>
      <c r="G777" s="13">
        <f t="shared" si="24"/>
        <v>1.0725</v>
      </c>
      <c r="H777" s="43">
        <f t="shared" si="23"/>
        <v>2.145</v>
      </c>
    </row>
    <row r="778" spans="1:8" x14ac:dyDescent="0.25">
      <c r="A778" s="14">
        <v>9788884041920</v>
      </c>
      <c r="B778" s="10" t="s">
        <v>700</v>
      </c>
      <c r="C778" s="11">
        <v>2</v>
      </c>
      <c r="D778" s="11">
        <v>2016</v>
      </c>
      <c r="E778" s="12">
        <v>3</v>
      </c>
      <c r="F778" s="17">
        <v>1</v>
      </c>
      <c r="G778" s="13">
        <f t="shared" si="24"/>
        <v>3</v>
      </c>
      <c r="H778" s="43">
        <f t="shared" si="23"/>
        <v>6</v>
      </c>
    </row>
    <row r="779" spans="1:8" x14ac:dyDescent="0.25">
      <c r="A779" s="14">
        <v>9788825038347</v>
      </c>
      <c r="B779" s="10" t="s">
        <v>701</v>
      </c>
      <c r="C779" s="11">
        <v>1</v>
      </c>
      <c r="D779" s="11">
        <v>2015</v>
      </c>
      <c r="E779" s="12">
        <v>5.85</v>
      </c>
      <c r="F779" s="17">
        <v>0.67</v>
      </c>
      <c r="G779" s="13">
        <f t="shared" si="24"/>
        <v>3.9195000000000002</v>
      </c>
      <c r="H779" s="43">
        <f t="shared" si="23"/>
        <v>3.9195000000000002</v>
      </c>
    </row>
    <row r="780" spans="1:8" x14ac:dyDescent="0.25">
      <c r="A780" s="14">
        <v>9788820997519</v>
      </c>
      <c r="B780" s="10" t="s">
        <v>702</v>
      </c>
      <c r="C780" s="11">
        <v>1</v>
      </c>
      <c r="D780" s="11">
        <v>2016</v>
      </c>
      <c r="E780" s="12">
        <v>6.7</v>
      </c>
      <c r="F780" s="17">
        <v>1</v>
      </c>
      <c r="G780" s="13">
        <f t="shared" si="24"/>
        <v>6.7</v>
      </c>
      <c r="H780" s="43">
        <f t="shared" si="23"/>
        <v>6.7</v>
      </c>
    </row>
    <row r="781" spans="1:8" x14ac:dyDescent="0.25">
      <c r="A781" s="14">
        <v>9788884243720</v>
      </c>
      <c r="B781" s="10" t="s">
        <v>703</v>
      </c>
      <c r="C781" s="11">
        <v>2</v>
      </c>
      <c r="D781" s="11">
        <v>2016</v>
      </c>
      <c r="E781" s="12">
        <v>2.5070999999999999</v>
      </c>
      <c r="F781" s="17">
        <v>1</v>
      </c>
      <c r="G781" s="13">
        <f t="shared" si="24"/>
        <v>2.5070999999999999</v>
      </c>
      <c r="H781" s="43">
        <f t="shared" si="23"/>
        <v>5.0141999999999998</v>
      </c>
    </row>
    <row r="782" spans="1:8" x14ac:dyDescent="0.25">
      <c r="A782" s="14">
        <v>9788839908735</v>
      </c>
      <c r="B782" s="10" t="s">
        <v>704</v>
      </c>
      <c r="C782" s="11">
        <v>1</v>
      </c>
      <c r="D782" s="11">
        <v>2014</v>
      </c>
      <c r="E782" s="12">
        <v>9.75</v>
      </c>
      <c r="F782" s="17">
        <v>0.33</v>
      </c>
      <c r="G782" s="13">
        <f t="shared" si="24"/>
        <v>3.2175000000000002</v>
      </c>
      <c r="H782" s="43">
        <f t="shared" si="23"/>
        <v>3.2175000000000002</v>
      </c>
    </row>
    <row r="783" spans="1:8" x14ac:dyDescent="0.25">
      <c r="A783" s="14">
        <v>9788810408445</v>
      </c>
      <c r="B783" s="10" t="s">
        <v>705</v>
      </c>
      <c r="C783" s="11">
        <v>1</v>
      </c>
      <c r="D783" s="11">
        <v>2014</v>
      </c>
      <c r="E783" s="12">
        <v>23.836600000000001</v>
      </c>
      <c r="F783" s="17">
        <v>0.33</v>
      </c>
      <c r="G783" s="13">
        <f t="shared" si="24"/>
        <v>7.8660780000000008</v>
      </c>
      <c r="H783" s="43">
        <f t="shared" si="23"/>
        <v>7.8660780000000008</v>
      </c>
    </row>
    <row r="784" spans="1:8" x14ac:dyDescent="0.25">
      <c r="A784" s="14">
        <v>9788884044327</v>
      </c>
      <c r="B784" s="10" t="s">
        <v>706</v>
      </c>
      <c r="C784" s="11">
        <v>2</v>
      </c>
      <c r="D784" s="11">
        <v>2016</v>
      </c>
      <c r="E784" s="12">
        <v>3</v>
      </c>
      <c r="F784" s="17">
        <v>1</v>
      </c>
      <c r="G784" s="13">
        <f t="shared" si="24"/>
        <v>3</v>
      </c>
      <c r="H784" s="43">
        <f t="shared" si="23"/>
        <v>6</v>
      </c>
    </row>
    <row r="785" spans="1:8" x14ac:dyDescent="0.25">
      <c r="A785" s="14">
        <v>9788825039061</v>
      </c>
      <c r="B785" s="10" t="s">
        <v>707</v>
      </c>
      <c r="C785" s="11">
        <v>1</v>
      </c>
      <c r="D785" s="11">
        <v>2016</v>
      </c>
      <c r="E785" s="12">
        <v>9.75</v>
      </c>
      <c r="F785" s="17">
        <v>1</v>
      </c>
      <c r="G785" s="13">
        <f t="shared" si="24"/>
        <v>9.75</v>
      </c>
      <c r="H785" s="43">
        <f t="shared" si="23"/>
        <v>9.75</v>
      </c>
    </row>
    <row r="786" spans="1:8" x14ac:dyDescent="0.25">
      <c r="A786" s="14">
        <v>9788825036848</v>
      </c>
      <c r="B786" s="10" t="s">
        <v>708</v>
      </c>
      <c r="C786" s="11">
        <v>2</v>
      </c>
      <c r="D786" s="11">
        <v>2014</v>
      </c>
      <c r="E786" s="12">
        <v>5.85</v>
      </c>
      <c r="F786" s="17">
        <v>0.33</v>
      </c>
      <c r="G786" s="13">
        <f t="shared" si="24"/>
        <v>1.9304999999999999</v>
      </c>
      <c r="H786" s="43">
        <f t="shared" si="23"/>
        <v>3.8609999999999998</v>
      </c>
    </row>
    <row r="787" spans="1:8" x14ac:dyDescent="0.25">
      <c r="A787" s="14">
        <v>9788816302532</v>
      </c>
      <c r="B787" s="10" t="s">
        <v>709</v>
      </c>
      <c r="C787" s="11">
        <v>1</v>
      </c>
      <c r="D787" s="11">
        <v>2016</v>
      </c>
      <c r="E787" s="12">
        <v>22.4</v>
      </c>
      <c r="F787" s="17">
        <v>1</v>
      </c>
      <c r="G787" s="13">
        <f t="shared" si="24"/>
        <v>22.4</v>
      </c>
      <c r="H787" s="43">
        <f t="shared" si="23"/>
        <v>22.4</v>
      </c>
    </row>
    <row r="788" spans="1:8" x14ac:dyDescent="0.25">
      <c r="A788" s="14">
        <v>9788864093147</v>
      </c>
      <c r="B788" s="10" t="s">
        <v>710</v>
      </c>
      <c r="C788" s="11">
        <v>1</v>
      </c>
      <c r="D788" s="11">
        <v>2015</v>
      </c>
      <c r="E788" s="12">
        <v>4.55</v>
      </c>
      <c r="F788" s="17">
        <v>0.67</v>
      </c>
      <c r="G788" s="13">
        <f t="shared" si="24"/>
        <v>3.0485000000000002</v>
      </c>
      <c r="H788" s="43">
        <f t="shared" si="23"/>
        <v>3.0485000000000002</v>
      </c>
    </row>
    <row r="789" spans="1:8" x14ac:dyDescent="0.25">
      <c r="A789" s="14">
        <v>9788884043719</v>
      </c>
      <c r="B789" s="10" t="s">
        <v>711</v>
      </c>
      <c r="C789" s="11">
        <v>2</v>
      </c>
      <c r="D789" s="11">
        <v>2016</v>
      </c>
      <c r="E789" s="12">
        <v>3</v>
      </c>
      <c r="F789" s="17">
        <v>1</v>
      </c>
      <c r="G789" s="13">
        <f t="shared" si="24"/>
        <v>3</v>
      </c>
      <c r="H789" s="43">
        <f t="shared" si="23"/>
        <v>6</v>
      </c>
    </row>
    <row r="790" spans="1:8" x14ac:dyDescent="0.25">
      <c r="A790" s="14">
        <v>9788899005184</v>
      </c>
      <c r="B790" s="10" t="s">
        <v>711</v>
      </c>
      <c r="C790" s="11">
        <v>1</v>
      </c>
      <c r="D790" s="11">
        <v>2016</v>
      </c>
      <c r="E790" s="12">
        <v>2.2749999999999999</v>
      </c>
      <c r="F790" s="17">
        <v>1</v>
      </c>
      <c r="G790" s="13">
        <f t="shared" si="24"/>
        <v>2.2749999999999999</v>
      </c>
      <c r="H790" s="43">
        <f t="shared" si="23"/>
        <v>2.2749999999999999</v>
      </c>
    </row>
    <row r="791" spans="1:8" x14ac:dyDescent="0.25">
      <c r="A791" s="14">
        <v>9788810613757</v>
      </c>
      <c r="B791" s="10" t="s">
        <v>712</v>
      </c>
      <c r="C791" s="11">
        <v>1</v>
      </c>
      <c r="D791" s="11">
        <v>2014</v>
      </c>
      <c r="E791" s="12">
        <v>6.7595999999999998</v>
      </c>
      <c r="F791" s="17">
        <v>0.33</v>
      </c>
      <c r="G791" s="13">
        <f t="shared" si="24"/>
        <v>2.2306680000000001</v>
      </c>
      <c r="H791" s="43">
        <f t="shared" si="23"/>
        <v>2.2306680000000001</v>
      </c>
    </row>
    <row r="792" spans="1:8" x14ac:dyDescent="0.25">
      <c r="A792" s="14">
        <v>9788801056372</v>
      </c>
      <c r="B792" s="10" t="s">
        <v>713</v>
      </c>
      <c r="C792" s="11">
        <v>1</v>
      </c>
      <c r="D792" s="11">
        <v>2014</v>
      </c>
      <c r="E792" s="12">
        <v>8.5586000000000002</v>
      </c>
      <c r="F792" s="17">
        <v>0.33</v>
      </c>
      <c r="G792" s="13">
        <f t="shared" si="24"/>
        <v>2.824338</v>
      </c>
      <c r="H792" s="43">
        <f t="shared" si="23"/>
        <v>2.824338</v>
      </c>
    </row>
    <row r="793" spans="1:8" x14ac:dyDescent="0.25">
      <c r="A793" s="14">
        <v>9788810705667</v>
      </c>
      <c r="B793" s="10" t="s">
        <v>714</v>
      </c>
      <c r="C793" s="11">
        <v>8</v>
      </c>
      <c r="D793" s="11">
        <v>2015</v>
      </c>
      <c r="E793" s="12">
        <v>2.4474999999999998</v>
      </c>
      <c r="F793" s="17">
        <v>0.67</v>
      </c>
      <c r="G793" s="13">
        <f t="shared" si="24"/>
        <v>1.6398249999999999</v>
      </c>
      <c r="H793" s="43">
        <f t="shared" si="23"/>
        <v>13.118599999999999</v>
      </c>
    </row>
    <row r="794" spans="1:8" x14ac:dyDescent="0.25">
      <c r="A794" s="14">
        <v>9788821598999</v>
      </c>
      <c r="B794" s="10" t="s">
        <v>715</v>
      </c>
      <c r="C794" s="11">
        <v>1</v>
      </c>
      <c r="D794" s="11">
        <v>2016</v>
      </c>
      <c r="E794" s="12">
        <v>3.35</v>
      </c>
      <c r="F794" s="17">
        <v>1</v>
      </c>
      <c r="G794" s="13">
        <f t="shared" si="24"/>
        <v>3.35</v>
      </c>
      <c r="H794" s="43">
        <f t="shared" si="23"/>
        <v>3.35</v>
      </c>
    </row>
    <row r="795" spans="1:8" x14ac:dyDescent="0.25">
      <c r="A795" s="14">
        <v>9788884042118</v>
      </c>
      <c r="B795" s="10" t="s">
        <v>716</v>
      </c>
      <c r="C795" s="11">
        <v>2</v>
      </c>
      <c r="D795" s="11">
        <v>2015</v>
      </c>
      <c r="E795" s="12">
        <v>3.5</v>
      </c>
      <c r="F795" s="17">
        <v>0.67</v>
      </c>
      <c r="G795" s="13">
        <f t="shared" si="24"/>
        <v>2.3450000000000002</v>
      </c>
      <c r="H795" s="43">
        <f t="shared" si="23"/>
        <v>4.6900000000000004</v>
      </c>
    </row>
    <row r="796" spans="1:8" x14ac:dyDescent="0.25">
      <c r="A796" s="14">
        <v>9788884040992</v>
      </c>
      <c r="B796" s="10" t="s">
        <v>717</v>
      </c>
      <c r="C796" s="11">
        <v>2</v>
      </c>
      <c r="D796" s="11">
        <v>2016</v>
      </c>
      <c r="E796" s="12">
        <v>2.4</v>
      </c>
      <c r="F796" s="17">
        <v>1</v>
      </c>
      <c r="G796" s="13">
        <f t="shared" si="24"/>
        <v>2.4</v>
      </c>
      <c r="H796" s="43">
        <f t="shared" si="23"/>
        <v>4.8</v>
      </c>
    </row>
    <row r="797" spans="1:8" x14ac:dyDescent="0.25">
      <c r="A797" s="14">
        <v>9788801103212</v>
      </c>
      <c r="B797" s="10" t="s">
        <v>718</v>
      </c>
      <c r="C797" s="11">
        <v>1</v>
      </c>
      <c r="D797" s="11">
        <v>2014</v>
      </c>
      <c r="E797" s="12">
        <v>5.9710999999999999</v>
      </c>
      <c r="F797" s="17">
        <v>0.33</v>
      </c>
      <c r="G797" s="13">
        <f t="shared" si="24"/>
        <v>1.9704630000000001</v>
      </c>
      <c r="H797" s="43">
        <f t="shared" si="23"/>
        <v>1.9704630000000001</v>
      </c>
    </row>
    <row r="798" spans="1:8" x14ac:dyDescent="0.25">
      <c r="A798" s="14">
        <v>9788821513572</v>
      </c>
      <c r="B798" s="10" t="s">
        <v>719</v>
      </c>
      <c r="C798" s="11">
        <v>6</v>
      </c>
      <c r="D798" s="11">
        <v>2015</v>
      </c>
      <c r="E798" s="12">
        <v>0.68669999999999998</v>
      </c>
      <c r="F798" s="17">
        <v>0.67</v>
      </c>
      <c r="G798" s="13">
        <f t="shared" si="24"/>
        <v>0.46008900000000003</v>
      </c>
      <c r="H798" s="43">
        <f t="shared" si="23"/>
        <v>2.7605340000000003</v>
      </c>
    </row>
    <row r="799" spans="1:8" x14ac:dyDescent="0.25">
      <c r="A799" s="14">
        <v>9788810170229</v>
      </c>
      <c r="B799" s="10" t="s">
        <v>720</v>
      </c>
      <c r="C799" s="11">
        <v>4</v>
      </c>
      <c r="D799" s="11">
        <v>2016</v>
      </c>
      <c r="E799" s="12">
        <v>2.7759999999999998</v>
      </c>
      <c r="F799" s="17">
        <v>1</v>
      </c>
      <c r="G799" s="13">
        <f t="shared" si="24"/>
        <v>2.7759999999999998</v>
      </c>
      <c r="H799" s="43">
        <f t="shared" si="23"/>
        <v>11.103999999999999</v>
      </c>
    </row>
    <row r="800" spans="1:8" x14ac:dyDescent="0.25">
      <c r="A800" s="14">
        <v>9788810170243</v>
      </c>
      <c r="B800" s="10" t="s">
        <v>721</v>
      </c>
      <c r="C800" s="11">
        <v>2</v>
      </c>
      <c r="D800" s="11">
        <v>2016</v>
      </c>
      <c r="E800" s="12">
        <v>2.84</v>
      </c>
      <c r="F800" s="17">
        <v>1</v>
      </c>
      <c r="G800" s="13">
        <f t="shared" si="24"/>
        <v>2.84</v>
      </c>
      <c r="H800" s="43">
        <f t="shared" si="23"/>
        <v>5.68</v>
      </c>
    </row>
    <row r="801" spans="1:8" x14ac:dyDescent="0.25">
      <c r="A801" s="14">
        <v>9788810170236</v>
      </c>
      <c r="B801" s="10" t="s">
        <v>722</v>
      </c>
      <c r="C801" s="11">
        <v>2</v>
      </c>
      <c r="D801" s="11">
        <v>2016</v>
      </c>
      <c r="E801" s="12">
        <v>2.84</v>
      </c>
      <c r="F801" s="17">
        <v>0.67</v>
      </c>
      <c r="G801" s="13">
        <f t="shared" si="24"/>
        <v>1.9028</v>
      </c>
      <c r="H801" s="43">
        <f t="shared" si="23"/>
        <v>3.8056000000000001</v>
      </c>
    </row>
    <row r="802" spans="1:8" x14ac:dyDescent="0.25">
      <c r="A802" s="14">
        <v>9788810170052</v>
      </c>
      <c r="B802" s="10" t="s">
        <v>723</v>
      </c>
      <c r="C802" s="11">
        <v>4</v>
      </c>
      <c r="D802" s="11">
        <v>2015</v>
      </c>
      <c r="E802" s="12">
        <v>2.7751999999999999</v>
      </c>
      <c r="F802" s="17">
        <v>0.67</v>
      </c>
      <c r="G802" s="13">
        <f t="shared" si="24"/>
        <v>1.8593839999999999</v>
      </c>
      <c r="H802" s="43">
        <f t="shared" si="23"/>
        <v>7.4375359999999997</v>
      </c>
    </row>
    <row r="803" spans="1:8" x14ac:dyDescent="0.25">
      <c r="A803" s="14">
        <v>9788810170212</v>
      </c>
      <c r="B803" s="10" t="s">
        <v>724</v>
      </c>
      <c r="C803" s="11">
        <v>4</v>
      </c>
      <c r="D803" s="11">
        <v>2016</v>
      </c>
      <c r="E803" s="12">
        <v>2.7759999999999998</v>
      </c>
      <c r="F803" s="17">
        <v>0.67</v>
      </c>
      <c r="G803" s="13">
        <f t="shared" si="24"/>
        <v>1.85992</v>
      </c>
      <c r="H803" s="43">
        <f t="shared" si="23"/>
        <v>7.4396800000000001</v>
      </c>
    </row>
    <row r="804" spans="1:8" x14ac:dyDescent="0.25">
      <c r="A804" s="14">
        <v>9788810558126</v>
      </c>
      <c r="B804" s="10" t="s">
        <v>725</v>
      </c>
      <c r="C804" s="11">
        <v>1</v>
      </c>
      <c r="D804" s="11">
        <v>2015</v>
      </c>
      <c r="E804" s="12">
        <v>4.9812000000000003</v>
      </c>
      <c r="F804" s="17">
        <v>0.67</v>
      </c>
      <c r="G804" s="13">
        <f t="shared" si="24"/>
        <v>3.3374040000000003</v>
      </c>
      <c r="H804" s="43">
        <f t="shared" si="23"/>
        <v>3.3374040000000003</v>
      </c>
    </row>
    <row r="805" spans="1:8" x14ac:dyDescent="0.25">
      <c r="A805" s="14">
        <v>9788801021486</v>
      </c>
      <c r="B805" s="10" t="s">
        <v>726</v>
      </c>
      <c r="C805" s="11">
        <v>5</v>
      </c>
      <c r="D805" s="11">
        <v>2015</v>
      </c>
      <c r="E805" s="12">
        <v>1.3</v>
      </c>
      <c r="F805" s="17">
        <v>0.67</v>
      </c>
      <c r="G805" s="13">
        <f t="shared" si="24"/>
        <v>0.87100000000000011</v>
      </c>
      <c r="H805" s="43">
        <f t="shared" si="23"/>
        <v>4.3550000000000004</v>
      </c>
    </row>
    <row r="806" spans="1:8" x14ac:dyDescent="0.25">
      <c r="A806" s="14">
        <v>9788878792289</v>
      </c>
      <c r="B806" s="10" t="s">
        <v>727</v>
      </c>
      <c r="C806" s="11">
        <v>1</v>
      </c>
      <c r="D806" s="11">
        <v>2016</v>
      </c>
      <c r="E806" s="12">
        <v>2.4</v>
      </c>
      <c r="F806" s="17">
        <v>1</v>
      </c>
      <c r="G806" s="13">
        <f t="shared" si="24"/>
        <v>2.4</v>
      </c>
      <c r="H806" s="43">
        <f t="shared" si="23"/>
        <v>2.4</v>
      </c>
    </row>
    <row r="807" spans="1:8" x14ac:dyDescent="0.25">
      <c r="A807" s="14">
        <v>9788878792319</v>
      </c>
      <c r="B807" s="10" t="s">
        <v>728</v>
      </c>
      <c r="C807" s="11">
        <v>12</v>
      </c>
      <c r="D807" s="11">
        <v>2016</v>
      </c>
      <c r="E807" s="12">
        <v>2.4</v>
      </c>
      <c r="F807" s="17">
        <v>1</v>
      </c>
      <c r="G807" s="13">
        <f t="shared" si="24"/>
        <v>2.4</v>
      </c>
      <c r="H807" s="43">
        <f t="shared" si="23"/>
        <v>28.799999999999997</v>
      </c>
    </row>
    <row r="808" spans="1:8" x14ac:dyDescent="0.25">
      <c r="A808" s="14">
        <v>9788878792302</v>
      </c>
      <c r="B808" s="10" t="s">
        <v>729</v>
      </c>
      <c r="C808" s="11">
        <v>3</v>
      </c>
      <c r="D808" s="11">
        <v>2016</v>
      </c>
      <c r="E808" s="12">
        <v>2.4</v>
      </c>
      <c r="F808" s="17">
        <v>1</v>
      </c>
      <c r="G808" s="13">
        <f t="shared" si="24"/>
        <v>2.4</v>
      </c>
      <c r="H808" s="43">
        <f t="shared" si="23"/>
        <v>7.1999999999999993</v>
      </c>
    </row>
    <row r="809" spans="1:8" x14ac:dyDescent="0.25">
      <c r="A809" s="14">
        <v>9788878792272</v>
      </c>
      <c r="B809" s="10" t="s">
        <v>730</v>
      </c>
      <c r="C809" s="11">
        <v>1</v>
      </c>
      <c r="D809" s="11">
        <v>2016</v>
      </c>
      <c r="E809" s="12">
        <v>2.4</v>
      </c>
      <c r="F809" s="17">
        <v>1</v>
      </c>
      <c r="G809" s="13">
        <f t="shared" si="24"/>
        <v>2.4</v>
      </c>
      <c r="H809" s="43">
        <f t="shared" si="23"/>
        <v>2.4</v>
      </c>
    </row>
    <row r="810" spans="1:8" x14ac:dyDescent="0.25">
      <c r="A810" s="14">
        <v>9788801040043</v>
      </c>
      <c r="B810" s="10" t="s">
        <v>731</v>
      </c>
      <c r="C810" s="11">
        <v>4</v>
      </c>
      <c r="D810" s="11">
        <v>2015</v>
      </c>
      <c r="E810" s="12">
        <v>2.2749999999999999</v>
      </c>
      <c r="F810" s="17">
        <v>0.67</v>
      </c>
      <c r="G810" s="13">
        <f t="shared" si="24"/>
        <v>1.5242500000000001</v>
      </c>
      <c r="H810" s="43">
        <f t="shared" si="23"/>
        <v>6.0970000000000004</v>
      </c>
    </row>
    <row r="811" spans="1:8" x14ac:dyDescent="0.25">
      <c r="A811" s="14">
        <v>9788810108970</v>
      </c>
      <c r="B811" s="10" t="s">
        <v>732</v>
      </c>
      <c r="C811" s="11">
        <v>1</v>
      </c>
      <c r="D811" s="11">
        <v>2014</v>
      </c>
      <c r="E811" s="12">
        <v>6.4039000000000001</v>
      </c>
      <c r="F811" s="17">
        <v>0.33</v>
      </c>
      <c r="G811" s="13">
        <f t="shared" si="24"/>
        <v>2.1132870000000001</v>
      </c>
      <c r="H811" s="43">
        <f t="shared" si="23"/>
        <v>2.1132870000000001</v>
      </c>
    </row>
    <row r="812" spans="1:8" x14ac:dyDescent="0.25">
      <c r="A812" s="14">
        <v>9788801045079</v>
      </c>
      <c r="B812" s="10" t="s">
        <v>733</v>
      </c>
      <c r="C812" s="11">
        <v>1</v>
      </c>
      <c r="D812" s="11">
        <v>2015</v>
      </c>
      <c r="E812" s="12">
        <v>25.35</v>
      </c>
      <c r="F812" s="17">
        <v>0.67</v>
      </c>
      <c r="G812" s="13">
        <f t="shared" si="24"/>
        <v>16.984500000000001</v>
      </c>
      <c r="H812" s="43">
        <f t="shared" si="23"/>
        <v>16.984500000000001</v>
      </c>
    </row>
    <row r="813" spans="1:8" x14ac:dyDescent="0.25">
      <c r="A813" s="14">
        <v>9788821561634</v>
      </c>
      <c r="B813" s="10" t="s">
        <v>734</v>
      </c>
      <c r="C813" s="11">
        <v>1</v>
      </c>
      <c r="D813" s="11">
        <v>2016</v>
      </c>
      <c r="E813" s="12">
        <v>16.783799999999999</v>
      </c>
      <c r="F813" s="17">
        <v>1</v>
      </c>
      <c r="G813" s="13">
        <f t="shared" si="24"/>
        <v>16.783799999999999</v>
      </c>
      <c r="H813" s="43">
        <f t="shared" si="23"/>
        <v>16.783799999999999</v>
      </c>
    </row>
    <row r="814" spans="1:8" x14ac:dyDescent="0.25">
      <c r="A814" s="14">
        <v>9788810204504</v>
      </c>
      <c r="B814" s="10" t="s">
        <v>735</v>
      </c>
      <c r="C814" s="11">
        <v>2</v>
      </c>
      <c r="D814" s="11">
        <v>2016</v>
      </c>
      <c r="E814" s="12">
        <v>35.146700000000003</v>
      </c>
      <c r="F814" s="17">
        <v>1</v>
      </c>
      <c r="G814" s="13">
        <f t="shared" si="24"/>
        <v>35.146700000000003</v>
      </c>
      <c r="H814" s="43">
        <f t="shared" si="23"/>
        <v>70.293400000000005</v>
      </c>
    </row>
    <row r="815" spans="1:8" x14ac:dyDescent="0.25">
      <c r="A815" s="14">
        <v>9788821566745</v>
      </c>
      <c r="B815" s="10" t="s">
        <v>736</v>
      </c>
      <c r="C815" s="11">
        <v>1</v>
      </c>
      <c r="D815" s="11">
        <v>2016</v>
      </c>
      <c r="E815" s="12">
        <v>26.13</v>
      </c>
      <c r="F815" s="17">
        <v>1</v>
      </c>
      <c r="G815" s="13">
        <f t="shared" si="24"/>
        <v>26.13</v>
      </c>
      <c r="H815" s="43">
        <f t="shared" si="23"/>
        <v>26.13</v>
      </c>
    </row>
    <row r="816" spans="1:8" x14ac:dyDescent="0.25">
      <c r="A816" s="14">
        <v>9788820914455</v>
      </c>
      <c r="B816" s="10" t="s">
        <v>737</v>
      </c>
      <c r="C816" s="11">
        <v>1</v>
      </c>
      <c r="D816" s="11">
        <v>2016</v>
      </c>
      <c r="E816" s="12">
        <v>112</v>
      </c>
      <c r="F816" s="17">
        <v>1</v>
      </c>
      <c r="G816" s="13">
        <f t="shared" si="24"/>
        <v>112</v>
      </c>
      <c r="H816" s="43">
        <f t="shared" si="23"/>
        <v>112</v>
      </c>
    </row>
    <row r="817" spans="1:8" x14ac:dyDescent="0.25">
      <c r="A817" s="14">
        <v>9788801058642</v>
      </c>
      <c r="B817" s="10" t="s">
        <v>738</v>
      </c>
      <c r="C817" s="11">
        <v>30</v>
      </c>
      <c r="D817" s="11">
        <v>2016</v>
      </c>
      <c r="E817" s="12">
        <v>0.58499999999999996</v>
      </c>
      <c r="F817" s="17">
        <v>1</v>
      </c>
      <c r="G817" s="13">
        <f t="shared" si="24"/>
        <v>0.58499999999999996</v>
      </c>
      <c r="H817" s="43">
        <f t="shared" si="23"/>
        <v>17.549999999999997</v>
      </c>
    </row>
    <row r="818" spans="1:8" x14ac:dyDescent="0.25">
      <c r="A818" s="14">
        <v>8019118022912</v>
      </c>
      <c r="B818" s="10" t="s">
        <v>739</v>
      </c>
      <c r="C818" s="11">
        <v>1</v>
      </c>
      <c r="D818" s="11">
        <v>2016</v>
      </c>
      <c r="E818" s="12">
        <v>9.1210000000000004</v>
      </c>
      <c r="F818" s="17">
        <v>1</v>
      </c>
      <c r="G818" s="13">
        <f t="shared" si="24"/>
        <v>9.1210000000000004</v>
      </c>
      <c r="H818" s="43">
        <f t="shared" si="23"/>
        <v>9.1210000000000004</v>
      </c>
    </row>
    <row r="819" spans="1:8" x14ac:dyDescent="0.25">
      <c r="A819" s="14">
        <v>9788862444323</v>
      </c>
      <c r="B819" s="10" t="s">
        <v>740</v>
      </c>
      <c r="C819" s="11">
        <v>9</v>
      </c>
      <c r="D819" s="11">
        <v>2016</v>
      </c>
      <c r="E819" s="12">
        <v>0.97499999999999998</v>
      </c>
      <c r="F819" s="17">
        <v>1</v>
      </c>
      <c r="G819" s="13">
        <f t="shared" si="24"/>
        <v>0.97499999999999998</v>
      </c>
      <c r="H819" s="43">
        <f t="shared" si="23"/>
        <v>8.7750000000000004</v>
      </c>
    </row>
    <row r="820" spans="1:8" x14ac:dyDescent="0.25">
      <c r="A820" s="14">
        <v>9788801041873</v>
      </c>
      <c r="B820" s="10" t="s">
        <v>741</v>
      </c>
      <c r="C820" s="11">
        <v>7</v>
      </c>
      <c r="D820" s="11">
        <v>2015</v>
      </c>
      <c r="E820" s="12">
        <v>0.99519999999999997</v>
      </c>
      <c r="F820" s="17">
        <v>0.67</v>
      </c>
      <c r="G820" s="13">
        <f t="shared" si="24"/>
        <v>0.66678400000000004</v>
      </c>
      <c r="H820" s="43">
        <f t="shared" si="23"/>
        <v>4.6674880000000005</v>
      </c>
    </row>
    <row r="821" spans="1:8" x14ac:dyDescent="0.25">
      <c r="A821" s="14">
        <v>9788810416433</v>
      </c>
      <c r="B821" s="10" t="s">
        <v>742</v>
      </c>
      <c r="C821" s="11">
        <v>1</v>
      </c>
      <c r="D821" s="11">
        <v>2016</v>
      </c>
      <c r="E821" s="12">
        <v>17.079999999999998</v>
      </c>
      <c r="F821" s="17">
        <v>1</v>
      </c>
      <c r="G821" s="13">
        <f t="shared" si="24"/>
        <v>17.079999999999998</v>
      </c>
      <c r="H821" s="43">
        <f t="shared" si="23"/>
        <v>17.079999999999998</v>
      </c>
    </row>
    <row r="822" spans="1:8" x14ac:dyDescent="0.25">
      <c r="A822" s="14">
        <v>9788820999056</v>
      </c>
      <c r="B822" s="10" t="s">
        <v>743</v>
      </c>
      <c r="C822" s="11">
        <v>2</v>
      </c>
      <c r="D822" s="11">
        <v>2016</v>
      </c>
      <c r="E822" s="12">
        <v>12.06</v>
      </c>
      <c r="F822" s="17">
        <v>1</v>
      </c>
      <c r="G822" s="13">
        <f t="shared" si="24"/>
        <v>12.06</v>
      </c>
      <c r="H822" s="43">
        <f t="shared" si="23"/>
        <v>24.12</v>
      </c>
    </row>
    <row r="823" spans="1:8" x14ac:dyDescent="0.25">
      <c r="A823" s="14">
        <v>9788801041774</v>
      </c>
      <c r="B823" s="10" t="s">
        <v>744</v>
      </c>
      <c r="C823" s="11">
        <v>24</v>
      </c>
      <c r="D823" s="11">
        <v>2015</v>
      </c>
      <c r="E823" s="12">
        <v>7.0115999999999996</v>
      </c>
      <c r="F823" s="17">
        <v>0.67</v>
      </c>
      <c r="G823" s="13">
        <f t="shared" si="24"/>
        <v>4.6977719999999996</v>
      </c>
      <c r="H823" s="43">
        <f t="shared" si="23"/>
        <v>112.74652799999998</v>
      </c>
    </row>
    <row r="824" spans="1:8" x14ac:dyDescent="0.25">
      <c r="A824" s="14">
        <v>9788801057157</v>
      </c>
      <c r="B824" s="10" t="s">
        <v>745</v>
      </c>
      <c r="C824" s="11">
        <v>2</v>
      </c>
      <c r="D824" s="11">
        <v>2014</v>
      </c>
      <c r="E824" s="12">
        <v>2.6537999999999999</v>
      </c>
      <c r="F824" s="17">
        <v>0.33</v>
      </c>
      <c r="G824" s="13">
        <f t="shared" si="24"/>
        <v>0.87575400000000003</v>
      </c>
      <c r="H824" s="43">
        <f t="shared" si="23"/>
        <v>1.7515080000000001</v>
      </c>
    </row>
    <row r="825" spans="1:8" s="8" customFormat="1" x14ac:dyDescent="0.25">
      <c r="A825" s="29">
        <v>9788801062021</v>
      </c>
      <c r="B825" s="19" t="s">
        <v>746</v>
      </c>
      <c r="C825" s="20">
        <v>2</v>
      </c>
      <c r="D825" s="20">
        <v>2016</v>
      </c>
      <c r="E825" s="21">
        <v>3.25</v>
      </c>
      <c r="F825" s="32">
        <v>1</v>
      </c>
      <c r="G825" s="22">
        <f t="shared" si="24"/>
        <v>3.25</v>
      </c>
      <c r="H825" s="43">
        <f t="shared" si="23"/>
        <v>6.5</v>
      </c>
    </row>
    <row r="826" spans="1:8" x14ac:dyDescent="0.25">
      <c r="A826" s="14">
        <v>9788801062038</v>
      </c>
      <c r="B826" s="10" t="s">
        <v>747</v>
      </c>
      <c r="C826" s="11">
        <v>1</v>
      </c>
      <c r="D826" s="11">
        <v>2016</v>
      </c>
      <c r="E826" s="12">
        <v>9.75</v>
      </c>
      <c r="F826" s="17">
        <v>1</v>
      </c>
      <c r="G826" s="13">
        <f t="shared" si="24"/>
        <v>9.75</v>
      </c>
      <c r="H826" s="43">
        <f t="shared" si="23"/>
        <v>9.75</v>
      </c>
    </row>
    <row r="827" spans="1:8" x14ac:dyDescent="0.25">
      <c r="A827" s="14">
        <v>9788801041811</v>
      </c>
      <c r="B827" s="10" t="s">
        <v>748</v>
      </c>
      <c r="C827" s="11">
        <v>6</v>
      </c>
      <c r="D827" s="11">
        <v>2015</v>
      </c>
      <c r="E827" s="12">
        <v>1.04</v>
      </c>
      <c r="F827" s="17">
        <v>0.67</v>
      </c>
      <c r="G827" s="13">
        <f t="shared" si="24"/>
        <v>0.69680000000000009</v>
      </c>
      <c r="H827" s="43">
        <f t="shared" si="23"/>
        <v>4.1808000000000005</v>
      </c>
    </row>
    <row r="828" spans="1:8" x14ac:dyDescent="0.25">
      <c r="A828" s="14">
        <v>9788801057454</v>
      </c>
      <c r="B828" s="10" t="s">
        <v>749</v>
      </c>
      <c r="C828" s="11">
        <v>1</v>
      </c>
      <c r="D828" s="11">
        <v>2015</v>
      </c>
      <c r="E828" s="12">
        <v>3.9807999999999999</v>
      </c>
      <c r="F828" s="17">
        <v>0.67</v>
      </c>
      <c r="G828" s="13">
        <f t="shared" si="24"/>
        <v>2.6671360000000002</v>
      </c>
      <c r="H828" s="43">
        <f t="shared" si="23"/>
        <v>2.6671360000000002</v>
      </c>
    </row>
    <row r="829" spans="1:8" x14ac:dyDescent="0.25">
      <c r="A829" s="14">
        <v>9788801040975</v>
      </c>
      <c r="B829" s="10" t="s">
        <v>750</v>
      </c>
      <c r="C829" s="11">
        <v>61</v>
      </c>
      <c r="D829" s="11">
        <v>2015</v>
      </c>
      <c r="E829" s="12">
        <v>1.95</v>
      </c>
      <c r="F829" s="17">
        <v>0.67</v>
      </c>
      <c r="G829" s="13">
        <f t="shared" si="24"/>
        <v>1.3065</v>
      </c>
      <c r="H829" s="43">
        <f t="shared" si="23"/>
        <v>79.6965</v>
      </c>
    </row>
    <row r="830" spans="1:8" x14ac:dyDescent="0.25">
      <c r="A830" s="14">
        <v>9788886423939</v>
      </c>
      <c r="B830" s="10" t="s">
        <v>1470</v>
      </c>
      <c r="C830" s="15">
        <v>7129</v>
      </c>
      <c r="D830" s="11">
        <v>2012</v>
      </c>
      <c r="E830" s="16">
        <v>0.16220000000000001</v>
      </c>
      <c r="F830" s="17">
        <v>0.1</v>
      </c>
      <c r="G830" s="18">
        <f t="shared" si="24"/>
        <v>1.6220000000000002E-2</v>
      </c>
      <c r="H830" s="43">
        <f t="shared" si="23"/>
        <v>115.63238000000001</v>
      </c>
    </row>
    <row r="831" spans="1:8" x14ac:dyDescent="0.25">
      <c r="A831" s="14">
        <v>9788810769508</v>
      </c>
      <c r="B831" s="10" t="s">
        <v>751</v>
      </c>
      <c r="C831" s="11">
        <v>1</v>
      </c>
      <c r="D831" s="11">
        <v>2015</v>
      </c>
      <c r="E831" s="12">
        <v>8.4672999999999998</v>
      </c>
      <c r="F831" s="17">
        <v>0.67</v>
      </c>
      <c r="G831" s="13">
        <f t="shared" si="24"/>
        <v>5.6730910000000003</v>
      </c>
      <c r="H831" s="43">
        <f t="shared" si="23"/>
        <v>5.6730910000000003</v>
      </c>
    </row>
    <row r="832" spans="1:8" x14ac:dyDescent="0.25">
      <c r="A832" s="14">
        <v>9788820993436</v>
      </c>
      <c r="B832" s="10" t="s">
        <v>752</v>
      </c>
      <c r="C832" s="11">
        <v>1</v>
      </c>
      <c r="D832" s="11">
        <v>2014</v>
      </c>
      <c r="E832" s="12">
        <v>8.1922999999999995</v>
      </c>
      <c r="F832" s="17">
        <v>0.33</v>
      </c>
      <c r="G832" s="13">
        <f t="shared" si="24"/>
        <v>2.7034590000000001</v>
      </c>
      <c r="H832" s="43">
        <f t="shared" si="23"/>
        <v>2.7034590000000001</v>
      </c>
    </row>
    <row r="833" spans="1:8" x14ac:dyDescent="0.25">
      <c r="A833" s="14">
        <v>9788801044355</v>
      </c>
      <c r="B833" s="10" t="s">
        <v>753</v>
      </c>
      <c r="C833" s="11">
        <v>1</v>
      </c>
      <c r="D833" s="11">
        <v>2015</v>
      </c>
      <c r="E833" s="12">
        <v>7.9617000000000004</v>
      </c>
      <c r="F833" s="17">
        <v>0.67</v>
      </c>
      <c r="G833" s="13">
        <f t="shared" si="24"/>
        <v>5.3343390000000008</v>
      </c>
      <c r="H833" s="43">
        <f t="shared" si="23"/>
        <v>5.3343390000000008</v>
      </c>
    </row>
    <row r="834" spans="1:8" x14ac:dyDescent="0.25">
      <c r="A834" s="14">
        <v>9788866522560</v>
      </c>
      <c r="B834" s="10" t="s">
        <v>754</v>
      </c>
      <c r="C834" s="11">
        <v>1</v>
      </c>
      <c r="D834" s="11">
        <v>2014</v>
      </c>
      <c r="E834" s="12">
        <v>11.384600000000001</v>
      </c>
      <c r="F834" s="17">
        <v>0.33</v>
      </c>
      <c r="G834" s="13">
        <f t="shared" si="24"/>
        <v>3.7569180000000002</v>
      </c>
      <c r="H834" s="43">
        <f t="shared" si="23"/>
        <v>3.7569180000000002</v>
      </c>
    </row>
    <row r="835" spans="1:8" x14ac:dyDescent="0.25">
      <c r="A835" s="14">
        <v>9788882849771</v>
      </c>
      <c r="B835" s="10" t="s">
        <v>755</v>
      </c>
      <c r="C835" s="11">
        <v>1</v>
      </c>
      <c r="D835" s="11">
        <v>2016</v>
      </c>
      <c r="E835" s="12">
        <v>3.5</v>
      </c>
      <c r="F835" s="17">
        <v>1</v>
      </c>
      <c r="G835" s="13">
        <f t="shared" si="24"/>
        <v>3.5</v>
      </c>
      <c r="H835" s="43">
        <f t="shared" si="23"/>
        <v>3.5</v>
      </c>
    </row>
    <row r="836" spans="1:8" x14ac:dyDescent="0.25">
      <c r="A836" s="14">
        <v>9788882849795</v>
      </c>
      <c r="B836" s="10" t="s">
        <v>756</v>
      </c>
      <c r="C836" s="11">
        <v>1</v>
      </c>
      <c r="D836" s="11">
        <v>2016</v>
      </c>
      <c r="E836" s="12">
        <v>3.5</v>
      </c>
      <c r="F836" s="17">
        <v>1</v>
      </c>
      <c r="G836" s="13">
        <f t="shared" si="24"/>
        <v>3.5</v>
      </c>
      <c r="H836" s="43">
        <f t="shared" ref="H836:H899" si="25">G836*C836</f>
        <v>3.5</v>
      </c>
    </row>
    <row r="837" spans="1:8" x14ac:dyDescent="0.25">
      <c r="A837" s="14">
        <v>9788884041210</v>
      </c>
      <c r="B837" s="10" t="s">
        <v>757</v>
      </c>
      <c r="C837" s="11">
        <v>2</v>
      </c>
      <c r="D837" s="11">
        <v>2016</v>
      </c>
      <c r="E837" s="12">
        <v>5.4</v>
      </c>
      <c r="F837" s="17">
        <v>1</v>
      </c>
      <c r="G837" s="13">
        <f t="shared" ref="G837:G905" si="26">E837*F837</f>
        <v>5.4</v>
      </c>
      <c r="H837" s="43">
        <f t="shared" si="25"/>
        <v>10.8</v>
      </c>
    </row>
    <row r="838" spans="1:8" x14ac:dyDescent="0.25">
      <c r="A838" s="14">
        <v>9788886242646</v>
      </c>
      <c r="B838" s="10" t="s">
        <v>758</v>
      </c>
      <c r="C838" s="11">
        <v>1</v>
      </c>
      <c r="D838" s="11">
        <v>2014</v>
      </c>
      <c r="E838" s="12">
        <v>5.2</v>
      </c>
      <c r="F838" s="17">
        <v>0.33</v>
      </c>
      <c r="G838" s="13">
        <f t="shared" si="26"/>
        <v>1.7160000000000002</v>
      </c>
      <c r="H838" s="43">
        <f t="shared" si="25"/>
        <v>1.7160000000000002</v>
      </c>
    </row>
    <row r="839" spans="1:8" x14ac:dyDescent="0.25">
      <c r="A839" s="14">
        <v>9788882640002</v>
      </c>
      <c r="B839" s="10" t="s">
        <v>759</v>
      </c>
      <c r="C839" s="11">
        <v>148</v>
      </c>
      <c r="D839" s="11">
        <v>2016</v>
      </c>
      <c r="E839" s="12">
        <v>0.58499999999999996</v>
      </c>
      <c r="F839" s="17">
        <v>1</v>
      </c>
      <c r="G839" s="13">
        <f t="shared" si="26"/>
        <v>0.58499999999999996</v>
      </c>
      <c r="H839" s="43">
        <f t="shared" si="25"/>
        <v>86.58</v>
      </c>
    </row>
    <row r="840" spans="1:8" x14ac:dyDescent="0.25">
      <c r="A840" s="14">
        <v>9788884044204</v>
      </c>
      <c r="B840" s="10" t="s">
        <v>759</v>
      </c>
      <c r="C840" s="11">
        <v>30</v>
      </c>
      <c r="D840" s="11">
        <v>2016</v>
      </c>
      <c r="E840" s="12">
        <v>0.9</v>
      </c>
      <c r="F840" s="17">
        <v>1</v>
      </c>
      <c r="G840" s="13">
        <f t="shared" si="26"/>
        <v>0.9</v>
      </c>
      <c r="H840" s="43">
        <f t="shared" si="25"/>
        <v>27</v>
      </c>
    </row>
    <row r="841" spans="1:8" x14ac:dyDescent="0.25">
      <c r="A841" s="14">
        <v>9788801057164</v>
      </c>
      <c r="B841" s="10" t="s">
        <v>760</v>
      </c>
      <c r="C841" s="11">
        <v>2</v>
      </c>
      <c r="D841" s="11">
        <v>2014</v>
      </c>
      <c r="E841" s="12">
        <v>2.6537999999999999</v>
      </c>
      <c r="F841" s="17">
        <v>0.33</v>
      </c>
      <c r="G841" s="13">
        <f t="shared" si="26"/>
        <v>0.87575400000000003</v>
      </c>
      <c r="H841" s="43">
        <f t="shared" si="25"/>
        <v>1.7515080000000001</v>
      </c>
    </row>
    <row r="842" spans="1:8" x14ac:dyDescent="0.25">
      <c r="A842" s="14">
        <v>9788884072191</v>
      </c>
      <c r="B842" s="10" t="s">
        <v>761</v>
      </c>
      <c r="C842" s="11">
        <v>3</v>
      </c>
      <c r="D842" s="11">
        <v>2015</v>
      </c>
      <c r="E842" s="12">
        <v>6.5</v>
      </c>
      <c r="F842" s="17">
        <v>0.67</v>
      </c>
      <c r="G842" s="13">
        <f t="shared" si="26"/>
        <v>4.3550000000000004</v>
      </c>
      <c r="H842" s="43">
        <f t="shared" si="25"/>
        <v>13.065000000000001</v>
      </c>
    </row>
    <row r="843" spans="1:8" x14ac:dyDescent="0.25">
      <c r="A843" s="14">
        <v>9788821579820</v>
      </c>
      <c r="B843" s="10" t="s">
        <v>762</v>
      </c>
      <c r="C843" s="11">
        <v>27</v>
      </c>
      <c r="D843" s="11">
        <v>2015</v>
      </c>
      <c r="E843" s="12">
        <v>1.9646999999999999</v>
      </c>
      <c r="F843" s="17">
        <v>0.67</v>
      </c>
      <c r="G843" s="13">
        <f t="shared" si="26"/>
        <v>1.316349</v>
      </c>
      <c r="H843" s="43">
        <f t="shared" si="25"/>
        <v>35.541423000000002</v>
      </c>
    </row>
    <row r="844" spans="1:8" x14ac:dyDescent="0.25">
      <c r="A844" s="14">
        <v>9788801033960</v>
      </c>
      <c r="B844" s="10" t="s">
        <v>763</v>
      </c>
      <c r="C844" s="11">
        <v>74</v>
      </c>
      <c r="D844" s="11">
        <v>2016</v>
      </c>
      <c r="E844" s="12">
        <v>1.1915</v>
      </c>
      <c r="F844" s="17">
        <v>1</v>
      </c>
      <c r="G844" s="13">
        <f t="shared" si="26"/>
        <v>1.1915</v>
      </c>
      <c r="H844" s="43">
        <f t="shared" si="25"/>
        <v>88.171000000000006</v>
      </c>
    </row>
    <row r="845" spans="1:8" x14ac:dyDescent="0.25">
      <c r="A845" s="14">
        <v>9788825043266</v>
      </c>
      <c r="B845" s="10" t="s">
        <v>764</v>
      </c>
      <c r="C845" s="11">
        <v>1</v>
      </c>
      <c r="D845" s="11">
        <v>2016</v>
      </c>
      <c r="E845" s="12">
        <v>5.85</v>
      </c>
      <c r="F845" s="17">
        <v>1</v>
      </c>
      <c r="G845" s="13">
        <f t="shared" si="26"/>
        <v>5.85</v>
      </c>
      <c r="H845" s="43">
        <f t="shared" si="25"/>
        <v>5.85</v>
      </c>
    </row>
    <row r="846" spans="1:8" x14ac:dyDescent="0.25">
      <c r="A846" s="14">
        <v>9788861242159</v>
      </c>
      <c r="B846" s="10" t="s">
        <v>765</v>
      </c>
      <c r="C846" s="11">
        <v>13</v>
      </c>
      <c r="D846" s="11">
        <v>2015</v>
      </c>
      <c r="E846" s="12">
        <v>3.2414999999999998</v>
      </c>
      <c r="F846" s="17">
        <v>0.67</v>
      </c>
      <c r="G846" s="13">
        <f t="shared" si="26"/>
        <v>2.171805</v>
      </c>
      <c r="H846" s="43">
        <f t="shared" si="25"/>
        <v>28.233464999999999</v>
      </c>
    </row>
    <row r="847" spans="1:8" x14ac:dyDescent="0.25">
      <c r="A847" s="14">
        <v>9788886423335</v>
      </c>
      <c r="B847" s="10" t="s">
        <v>1471</v>
      </c>
      <c r="C847" s="15">
        <v>519</v>
      </c>
      <c r="D847" s="11">
        <v>2005</v>
      </c>
      <c r="E847" s="24">
        <v>0.58699999999999997</v>
      </c>
      <c r="F847" s="17">
        <v>0.1</v>
      </c>
      <c r="G847" s="18">
        <f t="shared" si="26"/>
        <v>5.8700000000000002E-2</v>
      </c>
      <c r="H847" s="43">
        <f t="shared" si="25"/>
        <v>30.465300000000003</v>
      </c>
    </row>
    <row r="848" spans="1:8" x14ac:dyDescent="0.25">
      <c r="A848" s="14">
        <v>9788884044501</v>
      </c>
      <c r="B848" s="10" t="s">
        <v>766</v>
      </c>
      <c r="C848" s="11">
        <v>2</v>
      </c>
      <c r="D848" s="11">
        <v>2016</v>
      </c>
      <c r="E848" s="12">
        <v>6</v>
      </c>
      <c r="F848" s="17">
        <v>1</v>
      </c>
      <c r="G848" s="13">
        <f t="shared" si="26"/>
        <v>6</v>
      </c>
      <c r="H848" s="43">
        <f t="shared" si="25"/>
        <v>12</v>
      </c>
    </row>
    <row r="849" spans="1:8" x14ac:dyDescent="0.25">
      <c r="A849" s="14">
        <v>9788870948844</v>
      </c>
      <c r="B849" s="10" t="s">
        <v>767</v>
      </c>
      <c r="C849" s="11">
        <v>1</v>
      </c>
      <c r="D849" s="11">
        <v>2016</v>
      </c>
      <c r="E849" s="12">
        <v>29.25</v>
      </c>
      <c r="F849" s="17">
        <v>1</v>
      </c>
      <c r="G849" s="13">
        <f t="shared" si="26"/>
        <v>29.25</v>
      </c>
      <c r="H849" s="43">
        <f t="shared" si="25"/>
        <v>29.25</v>
      </c>
    </row>
    <row r="850" spans="1:8" x14ac:dyDescent="0.25">
      <c r="A850" s="14">
        <v>9788861245983</v>
      </c>
      <c r="B850" s="10" t="s">
        <v>768</v>
      </c>
      <c r="C850" s="11">
        <v>3</v>
      </c>
      <c r="D850" s="11">
        <v>2016</v>
      </c>
      <c r="E850" s="12">
        <v>2.4500000000000002</v>
      </c>
      <c r="F850" s="17">
        <v>1</v>
      </c>
      <c r="G850" s="13">
        <f t="shared" si="26"/>
        <v>2.4500000000000002</v>
      </c>
      <c r="H850" s="43">
        <f t="shared" si="25"/>
        <v>7.3500000000000005</v>
      </c>
    </row>
    <row r="851" spans="1:8" x14ac:dyDescent="0.25">
      <c r="A851" s="14">
        <v>9788801062748</v>
      </c>
      <c r="B851" s="10" t="s">
        <v>769</v>
      </c>
      <c r="C851" s="11">
        <v>25</v>
      </c>
      <c r="D851" s="11">
        <v>2016</v>
      </c>
      <c r="E851" s="12">
        <v>0.84</v>
      </c>
      <c r="F851" s="17">
        <v>1</v>
      </c>
      <c r="G851" s="13">
        <f t="shared" si="26"/>
        <v>0.84</v>
      </c>
      <c r="H851" s="43">
        <f t="shared" si="25"/>
        <v>21</v>
      </c>
    </row>
    <row r="852" spans="1:8" x14ac:dyDescent="0.25">
      <c r="A852" s="14">
        <v>9788820999117</v>
      </c>
      <c r="B852" s="10" t="s">
        <v>769</v>
      </c>
      <c r="C852" s="11">
        <v>5</v>
      </c>
      <c r="D852" s="11">
        <v>2016</v>
      </c>
      <c r="E852" s="12">
        <v>1.675</v>
      </c>
      <c r="F852" s="17">
        <v>1</v>
      </c>
      <c r="G852" s="13">
        <f t="shared" si="26"/>
        <v>1.675</v>
      </c>
      <c r="H852" s="43">
        <f t="shared" si="25"/>
        <v>8.375</v>
      </c>
    </row>
    <row r="853" spans="1:8" x14ac:dyDescent="0.25">
      <c r="A853" s="14">
        <v>9788884044761</v>
      </c>
      <c r="B853" s="10" t="s">
        <v>769</v>
      </c>
      <c r="C853" s="11">
        <v>46</v>
      </c>
      <c r="D853" s="11">
        <v>2016</v>
      </c>
      <c r="E853" s="12">
        <v>0.6</v>
      </c>
      <c r="F853" s="17">
        <v>1</v>
      </c>
      <c r="G853" s="13">
        <f t="shared" si="26"/>
        <v>0.6</v>
      </c>
      <c r="H853" s="43">
        <f t="shared" si="25"/>
        <v>27.599999999999998</v>
      </c>
    </row>
    <row r="854" spans="1:8" x14ac:dyDescent="0.25">
      <c r="A854" s="14">
        <v>9788801059588</v>
      </c>
      <c r="B854" s="10" t="s">
        <v>770</v>
      </c>
      <c r="C854" s="11">
        <v>3</v>
      </c>
      <c r="D854" s="11">
        <v>2016</v>
      </c>
      <c r="E854" s="12">
        <v>3.25</v>
      </c>
      <c r="F854" s="17">
        <v>1</v>
      </c>
      <c r="G854" s="13">
        <f t="shared" si="26"/>
        <v>3.25</v>
      </c>
      <c r="H854" s="43">
        <f t="shared" si="25"/>
        <v>9.75</v>
      </c>
    </row>
    <row r="855" spans="1:8" x14ac:dyDescent="0.25">
      <c r="A855" s="14">
        <v>9788801059489</v>
      </c>
      <c r="B855" s="10" t="s">
        <v>771</v>
      </c>
      <c r="C855" s="11">
        <v>3</v>
      </c>
      <c r="D855" s="11">
        <v>2016</v>
      </c>
      <c r="E855" s="12">
        <v>2.6</v>
      </c>
      <c r="F855" s="17">
        <v>1</v>
      </c>
      <c r="G855" s="13">
        <f t="shared" si="26"/>
        <v>2.6</v>
      </c>
      <c r="H855" s="43">
        <f t="shared" si="25"/>
        <v>7.8000000000000007</v>
      </c>
    </row>
    <row r="856" spans="1:8" x14ac:dyDescent="0.25">
      <c r="A856" s="14">
        <v>9788825041736</v>
      </c>
      <c r="B856" s="10" t="s">
        <v>772</v>
      </c>
      <c r="C856" s="11">
        <v>1</v>
      </c>
      <c r="D856" s="11">
        <v>2015</v>
      </c>
      <c r="E856" s="12">
        <v>4.55</v>
      </c>
      <c r="F856" s="17">
        <v>0.67</v>
      </c>
      <c r="G856" s="13">
        <f t="shared" si="26"/>
        <v>3.0485000000000002</v>
      </c>
      <c r="H856" s="43">
        <f t="shared" si="25"/>
        <v>3.0485000000000002</v>
      </c>
    </row>
    <row r="857" spans="1:8" x14ac:dyDescent="0.25">
      <c r="A857" s="14">
        <v>8019118020345</v>
      </c>
      <c r="B857" s="10" t="s">
        <v>773</v>
      </c>
      <c r="C857" s="11">
        <v>1</v>
      </c>
      <c r="D857" s="11">
        <v>2016</v>
      </c>
      <c r="E857" s="12">
        <v>7.4550000000000001</v>
      </c>
      <c r="F857" s="17">
        <v>1</v>
      </c>
      <c r="G857" s="13">
        <f t="shared" si="26"/>
        <v>7.4550000000000001</v>
      </c>
      <c r="H857" s="43">
        <f t="shared" si="25"/>
        <v>7.4550000000000001</v>
      </c>
    </row>
    <row r="858" spans="1:8" x14ac:dyDescent="0.25">
      <c r="A858" s="14">
        <v>9788801041507</v>
      </c>
      <c r="B858" s="10" t="s">
        <v>774</v>
      </c>
      <c r="C858" s="11">
        <v>1</v>
      </c>
      <c r="D858" s="11">
        <v>2015</v>
      </c>
      <c r="E858" s="12">
        <v>10.615399999999999</v>
      </c>
      <c r="F858" s="17">
        <v>0.67</v>
      </c>
      <c r="G858" s="13">
        <f t="shared" si="26"/>
        <v>7.1123180000000001</v>
      </c>
      <c r="H858" s="43">
        <f t="shared" si="25"/>
        <v>7.1123180000000001</v>
      </c>
    </row>
    <row r="859" spans="1:8" x14ac:dyDescent="0.25">
      <c r="A859" s="14">
        <v>9788831548151</v>
      </c>
      <c r="B859" s="10" t="s">
        <v>775</v>
      </c>
      <c r="C859" s="11">
        <v>1</v>
      </c>
      <c r="D859" s="11">
        <v>2016</v>
      </c>
      <c r="E859" s="12">
        <v>22.11</v>
      </c>
      <c r="F859" s="17">
        <v>1</v>
      </c>
      <c r="G859" s="13">
        <f t="shared" si="26"/>
        <v>22.11</v>
      </c>
      <c r="H859" s="43">
        <f t="shared" si="25"/>
        <v>22.11</v>
      </c>
    </row>
    <row r="860" spans="1:8" x14ac:dyDescent="0.25">
      <c r="A860" s="14">
        <v>9788810503034</v>
      </c>
      <c r="B860" s="10" t="s">
        <v>776</v>
      </c>
      <c r="C860" s="11">
        <v>1</v>
      </c>
      <c r="D860" s="11">
        <v>2016</v>
      </c>
      <c r="E860" s="12">
        <v>42.34</v>
      </c>
      <c r="F860" s="17">
        <v>1</v>
      </c>
      <c r="G860" s="13">
        <f t="shared" si="26"/>
        <v>42.34</v>
      </c>
      <c r="H860" s="43">
        <f t="shared" si="25"/>
        <v>42.34</v>
      </c>
    </row>
    <row r="861" spans="1:8" x14ac:dyDescent="0.25">
      <c r="A861" s="14">
        <v>9788810225042</v>
      </c>
      <c r="B861" s="10" t="s">
        <v>777</v>
      </c>
      <c r="C861" s="11">
        <v>1</v>
      </c>
      <c r="D861" s="11">
        <v>2015</v>
      </c>
      <c r="E861" s="12">
        <v>7.8269000000000002</v>
      </c>
      <c r="F861" s="17">
        <v>0.67</v>
      </c>
      <c r="G861" s="13">
        <f t="shared" si="26"/>
        <v>5.2440230000000003</v>
      </c>
      <c r="H861" s="43">
        <f t="shared" si="25"/>
        <v>5.2440230000000003</v>
      </c>
    </row>
    <row r="862" spans="1:8" x14ac:dyDescent="0.25">
      <c r="A862" s="14">
        <v>9788801017571</v>
      </c>
      <c r="B862" s="10" t="s">
        <v>778</v>
      </c>
      <c r="C862" s="11">
        <v>1</v>
      </c>
      <c r="D862" s="11">
        <v>2014</v>
      </c>
      <c r="E862" s="12">
        <v>4.1135000000000002</v>
      </c>
      <c r="F862" s="17">
        <v>0.33</v>
      </c>
      <c r="G862" s="13">
        <f t="shared" si="26"/>
        <v>1.3574550000000001</v>
      </c>
      <c r="H862" s="43">
        <f t="shared" si="25"/>
        <v>1.3574550000000001</v>
      </c>
    </row>
    <row r="863" spans="1:8" x14ac:dyDescent="0.25">
      <c r="A863" s="14">
        <v>9788820996208</v>
      </c>
      <c r="B863" s="10" t="s">
        <v>779</v>
      </c>
      <c r="C863" s="11">
        <v>2</v>
      </c>
      <c r="D863" s="11">
        <v>2015</v>
      </c>
      <c r="E863" s="12">
        <v>2.68</v>
      </c>
      <c r="F863" s="17">
        <v>0.67</v>
      </c>
      <c r="G863" s="13">
        <f t="shared" si="26"/>
        <v>1.7956000000000003</v>
      </c>
      <c r="H863" s="43">
        <f t="shared" si="25"/>
        <v>3.5912000000000006</v>
      </c>
    </row>
    <row r="864" spans="1:8" s="8" customFormat="1" x14ac:dyDescent="0.25">
      <c r="A864" s="29">
        <v>9788801051193</v>
      </c>
      <c r="B864" s="19" t="s">
        <v>780</v>
      </c>
      <c r="C864" s="20">
        <v>1</v>
      </c>
      <c r="D864" s="20">
        <v>2015</v>
      </c>
      <c r="E864" s="21">
        <v>8.125</v>
      </c>
      <c r="F864" s="32">
        <v>0.67</v>
      </c>
      <c r="G864" s="22">
        <f t="shared" si="26"/>
        <v>5.4437500000000005</v>
      </c>
      <c r="H864" s="43">
        <f t="shared" si="25"/>
        <v>5.4437500000000005</v>
      </c>
    </row>
    <row r="865" spans="1:8" s="8" customFormat="1" x14ac:dyDescent="0.25">
      <c r="A865" s="29">
        <v>9788830815032</v>
      </c>
      <c r="B865" s="19" t="s">
        <v>781</v>
      </c>
      <c r="C865" s="20">
        <v>1</v>
      </c>
      <c r="D865" s="20">
        <v>2016</v>
      </c>
      <c r="E865" s="21">
        <v>10.074999999999999</v>
      </c>
      <c r="F865" s="32">
        <v>1</v>
      </c>
      <c r="G865" s="22">
        <f t="shared" si="26"/>
        <v>10.074999999999999</v>
      </c>
      <c r="H865" s="43">
        <f t="shared" si="25"/>
        <v>10.074999999999999</v>
      </c>
    </row>
    <row r="866" spans="1:8" x14ac:dyDescent="0.25">
      <c r="A866" s="14">
        <v>9788810751237</v>
      </c>
      <c r="B866" s="10" t="s">
        <v>782</v>
      </c>
      <c r="C866" s="11">
        <v>2</v>
      </c>
      <c r="D866" s="11">
        <v>2016</v>
      </c>
      <c r="E866" s="12">
        <v>2.7749999999999999</v>
      </c>
      <c r="F866" s="17">
        <v>1</v>
      </c>
      <c r="G866" s="13">
        <f t="shared" si="26"/>
        <v>2.7749999999999999</v>
      </c>
      <c r="H866" s="43">
        <f t="shared" si="25"/>
        <v>5.55</v>
      </c>
    </row>
    <row r="867" spans="1:8" x14ac:dyDescent="0.25">
      <c r="A867" s="14">
        <v>9788839932129</v>
      </c>
      <c r="B867" s="10" t="s">
        <v>783</v>
      </c>
      <c r="C867" s="11">
        <v>1</v>
      </c>
      <c r="D867" s="11">
        <v>2015</v>
      </c>
      <c r="E867" s="12">
        <v>5.5250000000000004</v>
      </c>
      <c r="F867" s="17">
        <v>0.67</v>
      </c>
      <c r="G867" s="13">
        <f t="shared" si="26"/>
        <v>3.7017500000000005</v>
      </c>
      <c r="H867" s="43">
        <f t="shared" si="25"/>
        <v>3.7017500000000005</v>
      </c>
    </row>
    <row r="868" spans="1:8" x14ac:dyDescent="0.25">
      <c r="A868" s="14">
        <v>9788861244788</v>
      </c>
      <c r="B868" s="10" t="s">
        <v>784</v>
      </c>
      <c r="C868" s="11">
        <v>3</v>
      </c>
      <c r="D868" s="11">
        <v>2015</v>
      </c>
      <c r="E868" s="12">
        <v>2.3184</v>
      </c>
      <c r="F868" s="17">
        <v>0.67</v>
      </c>
      <c r="G868" s="13">
        <f t="shared" si="26"/>
        <v>1.553328</v>
      </c>
      <c r="H868" s="43">
        <f t="shared" si="25"/>
        <v>4.6599839999999997</v>
      </c>
    </row>
    <row r="869" spans="1:8" x14ac:dyDescent="0.25">
      <c r="A869" s="14">
        <v>9788810809617</v>
      </c>
      <c r="B869" s="10" t="s">
        <v>785</v>
      </c>
      <c r="C869" s="11">
        <v>1</v>
      </c>
      <c r="D869" s="11">
        <v>2015</v>
      </c>
      <c r="E869" s="12">
        <v>12.807700000000001</v>
      </c>
      <c r="F869" s="17">
        <v>0.67</v>
      </c>
      <c r="G869" s="13">
        <f t="shared" si="26"/>
        <v>8.5811590000000013</v>
      </c>
      <c r="H869" s="43">
        <f t="shared" si="25"/>
        <v>8.5811590000000013</v>
      </c>
    </row>
    <row r="870" spans="1:8" x14ac:dyDescent="0.25">
      <c r="A870" s="14">
        <v>9788801047028</v>
      </c>
      <c r="B870" s="10" t="s">
        <v>786</v>
      </c>
      <c r="C870" s="11">
        <v>1</v>
      </c>
      <c r="D870" s="11">
        <v>2015</v>
      </c>
      <c r="E870" s="12">
        <v>4.5778999999999996</v>
      </c>
      <c r="F870" s="17">
        <v>0.67</v>
      </c>
      <c r="G870" s="13">
        <f t="shared" si="26"/>
        <v>3.0671930000000001</v>
      </c>
      <c r="H870" s="43">
        <f t="shared" si="25"/>
        <v>3.0671930000000001</v>
      </c>
    </row>
    <row r="871" spans="1:8" x14ac:dyDescent="0.25">
      <c r="A871" s="14">
        <v>48</v>
      </c>
      <c r="B871" s="10" t="s">
        <v>1472</v>
      </c>
      <c r="C871" s="15">
        <v>122</v>
      </c>
      <c r="D871" s="11">
        <v>1990</v>
      </c>
      <c r="E871" s="24">
        <v>2.3199999999999998</v>
      </c>
      <c r="F871" s="17">
        <v>0.1</v>
      </c>
      <c r="G871" s="18">
        <f t="shared" si="26"/>
        <v>0.23199999999999998</v>
      </c>
      <c r="H871" s="43">
        <f t="shared" si="25"/>
        <v>28.303999999999998</v>
      </c>
    </row>
    <row r="872" spans="1:8" x14ac:dyDescent="0.25">
      <c r="A872" s="14">
        <v>46</v>
      </c>
      <c r="B872" s="10" t="s">
        <v>1473</v>
      </c>
      <c r="C872" s="15">
        <v>120</v>
      </c>
      <c r="D872" s="11">
        <v>1994</v>
      </c>
      <c r="E872" s="24">
        <v>1.37</v>
      </c>
      <c r="F872" s="17">
        <v>0.1</v>
      </c>
      <c r="G872" s="18">
        <f t="shared" si="26"/>
        <v>0.13700000000000001</v>
      </c>
      <c r="H872" s="43">
        <f t="shared" si="25"/>
        <v>16.440000000000001</v>
      </c>
    </row>
    <row r="873" spans="1:8" x14ac:dyDescent="0.25">
      <c r="A873" s="14">
        <v>47</v>
      </c>
      <c r="B873" s="10" t="s">
        <v>1474</v>
      </c>
      <c r="C873" s="15">
        <v>71</v>
      </c>
      <c r="D873" s="11">
        <v>1989</v>
      </c>
      <c r="E873" s="24">
        <v>2.0699999999999998</v>
      </c>
      <c r="F873" s="17">
        <v>0.1</v>
      </c>
      <c r="G873" s="18">
        <f t="shared" si="26"/>
        <v>0.20699999999999999</v>
      </c>
      <c r="H873" s="43">
        <f t="shared" si="25"/>
        <v>14.696999999999999</v>
      </c>
    </row>
    <row r="874" spans="1:8" x14ac:dyDescent="0.25">
      <c r="A874" s="14">
        <v>9788884072177</v>
      </c>
      <c r="B874" s="10" t="s">
        <v>787</v>
      </c>
      <c r="C874" s="11">
        <v>1</v>
      </c>
      <c r="D874" s="11">
        <v>2016</v>
      </c>
      <c r="E874" s="12">
        <v>3.9</v>
      </c>
      <c r="F874" s="17">
        <v>1</v>
      </c>
      <c r="G874" s="13">
        <f t="shared" si="26"/>
        <v>3.9</v>
      </c>
      <c r="H874" s="43">
        <f t="shared" si="25"/>
        <v>3.9</v>
      </c>
    </row>
    <row r="875" spans="1:8" x14ac:dyDescent="0.25">
      <c r="A875" s="14">
        <v>9788825042733</v>
      </c>
      <c r="B875" s="10" t="s">
        <v>788</v>
      </c>
      <c r="C875" s="11">
        <v>3</v>
      </c>
      <c r="D875" s="11">
        <v>2016</v>
      </c>
      <c r="E875" s="12">
        <v>1.5</v>
      </c>
      <c r="F875" s="17">
        <v>1</v>
      </c>
      <c r="G875" s="13">
        <f t="shared" si="26"/>
        <v>1.5</v>
      </c>
      <c r="H875" s="43">
        <f t="shared" si="25"/>
        <v>4.5</v>
      </c>
    </row>
    <row r="876" spans="1:8" x14ac:dyDescent="0.25">
      <c r="A876" s="14">
        <v>9722825004254</v>
      </c>
      <c r="B876" s="10" t="s">
        <v>789</v>
      </c>
      <c r="C876" s="11">
        <v>1</v>
      </c>
      <c r="D876" s="11">
        <v>2015</v>
      </c>
      <c r="E876" s="12">
        <v>2.0150000000000001</v>
      </c>
      <c r="F876" s="17">
        <v>0.67</v>
      </c>
      <c r="G876" s="13">
        <f t="shared" si="26"/>
        <v>1.3500500000000002</v>
      </c>
      <c r="H876" s="43">
        <f t="shared" si="25"/>
        <v>1.3500500000000002</v>
      </c>
    </row>
    <row r="877" spans="1:8" x14ac:dyDescent="0.25">
      <c r="A877" s="14">
        <v>9788810714133</v>
      </c>
      <c r="B877" s="10" t="s">
        <v>790</v>
      </c>
      <c r="C877" s="11">
        <v>2</v>
      </c>
      <c r="D877" s="11">
        <v>2016</v>
      </c>
      <c r="E877" s="12">
        <v>2.8012000000000001</v>
      </c>
      <c r="F877" s="17">
        <v>1</v>
      </c>
      <c r="G877" s="13">
        <f t="shared" si="26"/>
        <v>2.8012000000000001</v>
      </c>
      <c r="H877" s="43">
        <f t="shared" si="25"/>
        <v>5.6024000000000003</v>
      </c>
    </row>
    <row r="878" spans="1:8" x14ac:dyDescent="0.25">
      <c r="A878" s="14">
        <v>9788830815490</v>
      </c>
      <c r="B878" s="10" t="s">
        <v>791</v>
      </c>
      <c r="C878" s="11">
        <v>1</v>
      </c>
      <c r="D878" s="11">
        <v>2016</v>
      </c>
      <c r="E878" s="12">
        <v>10.984999999999999</v>
      </c>
      <c r="F878" s="17">
        <v>1</v>
      </c>
      <c r="G878" s="13">
        <f t="shared" si="26"/>
        <v>10.984999999999999</v>
      </c>
      <c r="H878" s="43">
        <f t="shared" si="25"/>
        <v>10.984999999999999</v>
      </c>
    </row>
    <row r="879" spans="1:8" x14ac:dyDescent="0.25">
      <c r="A879" s="14">
        <v>9788801056945</v>
      </c>
      <c r="B879" s="10" t="s">
        <v>792</v>
      </c>
      <c r="C879" s="11">
        <v>2</v>
      </c>
      <c r="D879" s="11">
        <v>2016</v>
      </c>
      <c r="E879" s="12">
        <v>9.6850000000000005</v>
      </c>
      <c r="F879" s="17">
        <v>1</v>
      </c>
      <c r="G879" s="13">
        <f t="shared" si="26"/>
        <v>9.6850000000000005</v>
      </c>
      <c r="H879" s="43">
        <f t="shared" si="25"/>
        <v>19.37</v>
      </c>
    </row>
    <row r="880" spans="1:8" s="8" customFormat="1" x14ac:dyDescent="0.25">
      <c r="A880" s="29">
        <v>9788886423434</v>
      </c>
      <c r="B880" s="19" t="s">
        <v>1475</v>
      </c>
      <c r="C880" s="23">
        <v>112</v>
      </c>
      <c r="D880" s="20">
        <v>1999</v>
      </c>
      <c r="E880" s="24">
        <v>0.65</v>
      </c>
      <c r="F880" s="32">
        <v>0.1</v>
      </c>
      <c r="G880" s="41">
        <f t="shared" si="26"/>
        <v>6.5000000000000002E-2</v>
      </c>
      <c r="H880" s="43">
        <f t="shared" si="25"/>
        <v>7.28</v>
      </c>
    </row>
    <row r="881" spans="1:8" x14ac:dyDescent="0.25">
      <c r="A881" s="14">
        <v>9788878782365</v>
      </c>
      <c r="B881" s="10" t="s">
        <v>793</v>
      </c>
      <c r="C881" s="11">
        <v>1</v>
      </c>
      <c r="D881" s="11">
        <v>2014</v>
      </c>
      <c r="E881" s="12">
        <v>3.9</v>
      </c>
      <c r="F881" s="17">
        <v>0.33</v>
      </c>
      <c r="G881" s="13">
        <f t="shared" si="26"/>
        <v>1.2869999999999999</v>
      </c>
      <c r="H881" s="43">
        <f t="shared" si="25"/>
        <v>1.2869999999999999</v>
      </c>
    </row>
    <row r="882" spans="1:8" x14ac:dyDescent="0.25">
      <c r="A882" s="14">
        <v>9788801034844</v>
      </c>
      <c r="B882" s="10" t="s">
        <v>794</v>
      </c>
      <c r="C882" s="11">
        <v>1</v>
      </c>
      <c r="D882" s="11">
        <v>2015</v>
      </c>
      <c r="E882" s="12">
        <v>9.1942000000000004</v>
      </c>
      <c r="F882" s="17">
        <v>0.67</v>
      </c>
      <c r="G882" s="13">
        <f t="shared" si="26"/>
        <v>6.160114000000001</v>
      </c>
      <c r="H882" s="43">
        <f t="shared" si="25"/>
        <v>6.160114000000001</v>
      </c>
    </row>
    <row r="883" spans="1:8" x14ac:dyDescent="0.25">
      <c r="A883" s="14">
        <v>9788810507407</v>
      </c>
      <c r="B883" s="10" t="s">
        <v>795</v>
      </c>
      <c r="C883" s="11">
        <v>1</v>
      </c>
      <c r="D883" s="11">
        <v>2015</v>
      </c>
      <c r="E883" s="12">
        <v>8.5385000000000009</v>
      </c>
      <c r="F883" s="17">
        <v>0.67</v>
      </c>
      <c r="G883" s="13">
        <f t="shared" si="26"/>
        <v>5.7207950000000007</v>
      </c>
      <c r="H883" s="43">
        <f t="shared" si="25"/>
        <v>5.7207950000000007</v>
      </c>
    </row>
    <row r="884" spans="1:8" x14ac:dyDescent="0.25">
      <c r="A884" s="14">
        <v>9788801020977</v>
      </c>
      <c r="B884" s="10" t="s">
        <v>796</v>
      </c>
      <c r="C884" s="11">
        <v>1</v>
      </c>
      <c r="D884" s="11">
        <v>2015</v>
      </c>
      <c r="E884" s="12">
        <v>4.2249999999999996</v>
      </c>
      <c r="F884" s="17">
        <v>0.67</v>
      </c>
      <c r="G884" s="13">
        <f t="shared" si="26"/>
        <v>2.8307500000000001</v>
      </c>
      <c r="H884" s="43">
        <f t="shared" si="25"/>
        <v>2.8307500000000001</v>
      </c>
    </row>
    <row r="885" spans="1:8" x14ac:dyDescent="0.25">
      <c r="A885" s="14">
        <v>9788825033328</v>
      </c>
      <c r="B885" s="10" t="s">
        <v>797</v>
      </c>
      <c r="C885" s="11">
        <v>1</v>
      </c>
      <c r="D885" s="11">
        <v>2016</v>
      </c>
      <c r="E885" s="12">
        <v>5.5250000000000004</v>
      </c>
      <c r="F885" s="17">
        <v>1</v>
      </c>
      <c r="G885" s="13">
        <f t="shared" si="26"/>
        <v>5.5250000000000004</v>
      </c>
      <c r="H885" s="43">
        <f t="shared" si="25"/>
        <v>5.5250000000000004</v>
      </c>
    </row>
    <row r="886" spans="1:8" x14ac:dyDescent="0.25">
      <c r="A886" s="14">
        <v>9788868941659</v>
      </c>
      <c r="B886" s="10" t="s">
        <v>798</v>
      </c>
      <c r="C886" s="11">
        <v>7</v>
      </c>
      <c r="D886" s="11">
        <v>2016</v>
      </c>
      <c r="E886" s="12">
        <v>0.19089999999999999</v>
      </c>
      <c r="F886" s="17">
        <v>1</v>
      </c>
      <c r="G886" s="13">
        <f t="shared" si="26"/>
        <v>0.19089999999999999</v>
      </c>
      <c r="H886" s="43">
        <f t="shared" si="25"/>
        <v>1.3362999999999998</v>
      </c>
    </row>
    <row r="887" spans="1:8" x14ac:dyDescent="0.25">
      <c r="A887" s="14">
        <v>9788882848415</v>
      </c>
      <c r="B887" s="10" t="s">
        <v>799</v>
      </c>
      <c r="C887" s="11">
        <v>1</v>
      </c>
      <c r="D887" s="11">
        <v>2014</v>
      </c>
      <c r="E887" s="12">
        <v>3.5577000000000001</v>
      </c>
      <c r="F887" s="17">
        <v>0.33</v>
      </c>
      <c r="G887" s="13">
        <f t="shared" si="26"/>
        <v>1.1740410000000001</v>
      </c>
      <c r="H887" s="43">
        <f t="shared" si="25"/>
        <v>1.1740410000000001</v>
      </c>
    </row>
    <row r="888" spans="1:8" s="8" customFormat="1" x14ac:dyDescent="0.25">
      <c r="A888" s="29">
        <v>9788861081598</v>
      </c>
      <c r="B888" s="19" t="s">
        <v>800</v>
      </c>
      <c r="C888" s="20">
        <v>1</v>
      </c>
      <c r="D888" s="20">
        <v>2016</v>
      </c>
      <c r="E888" s="21">
        <v>9.5</v>
      </c>
      <c r="F888" s="32">
        <v>1</v>
      </c>
      <c r="G888" s="22">
        <f t="shared" si="26"/>
        <v>9.5</v>
      </c>
      <c r="H888" s="43">
        <f t="shared" si="25"/>
        <v>9.5</v>
      </c>
    </row>
    <row r="889" spans="1:8" x14ac:dyDescent="0.25">
      <c r="A889" s="14">
        <v>9788882274634</v>
      </c>
      <c r="B889" s="10" t="s">
        <v>801</v>
      </c>
      <c r="C889" s="11">
        <v>1</v>
      </c>
      <c r="D889" s="11">
        <v>2015</v>
      </c>
      <c r="E889" s="12">
        <v>9.1</v>
      </c>
      <c r="F889" s="17">
        <v>0.67</v>
      </c>
      <c r="G889" s="13">
        <f t="shared" si="26"/>
        <v>6.0970000000000004</v>
      </c>
      <c r="H889" s="43">
        <f t="shared" si="25"/>
        <v>6.0970000000000004</v>
      </c>
    </row>
    <row r="890" spans="1:8" x14ac:dyDescent="0.25">
      <c r="A890" s="14">
        <v>9788884040329</v>
      </c>
      <c r="B890" s="10" t="s">
        <v>802</v>
      </c>
      <c r="C890" s="11">
        <v>8</v>
      </c>
      <c r="D890" s="11">
        <v>2015</v>
      </c>
      <c r="E890" s="12">
        <v>0.93069999999999997</v>
      </c>
      <c r="F890" s="17">
        <v>0.67</v>
      </c>
      <c r="G890" s="13">
        <f t="shared" si="26"/>
        <v>0.62356900000000004</v>
      </c>
      <c r="H890" s="43">
        <f t="shared" si="25"/>
        <v>4.9885520000000003</v>
      </c>
    </row>
    <row r="891" spans="1:8" x14ac:dyDescent="0.25">
      <c r="A891" s="14">
        <v>9788886616867</v>
      </c>
      <c r="B891" s="10" t="s">
        <v>803</v>
      </c>
      <c r="C891" s="11">
        <v>4</v>
      </c>
      <c r="D891" s="11">
        <v>2016</v>
      </c>
      <c r="E891" s="12">
        <v>0.9</v>
      </c>
      <c r="F891" s="17">
        <v>1</v>
      </c>
      <c r="G891" s="13">
        <f t="shared" si="26"/>
        <v>0.9</v>
      </c>
      <c r="H891" s="43">
        <f t="shared" si="25"/>
        <v>3.6</v>
      </c>
    </row>
    <row r="892" spans="1:8" x14ac:dyDescent="0.25">
      <c r="A892" s="14">
        <v>9788884042590</v>
      </c>
      <c r="B892" s="10" t="s">
        <v>804</v>
      </c>
      <c r="C892" s="11">
        <v>10</v>
      </c>
      <c r="D892" s="11">
        <v>2016</v>
      </c>
      <c r="E892" s="12">
        <v>0.97929999999999995</v>
      </c>
      <c r="F892" s="17">
        <v>1</v>
      </c>
      <c r="G892" s="13">
        <f t="shared" si="26"/>
        <v>0.97929999999999995</v>
      </c>
      <c r="H892" s="43">
        <f t="shared" si="25"/>
        <v>9.7929999999999993</v>
      </c>
    </row>
    <row r="893" spans="1:8" x14ac:dyDescent="0.25">
      <c r="A893" s="14">
        <v>9788801056655</v>
      </c>
      <c r="B893" s="10" t="s">
        <v>805</v>
      </c>
      <c r="C893" s="11">
        <v>5</v>
      </c>
      <c r="D893" s="11">
        <v>2014</v>
      </c>
      <c r="E893" s="12">
        <v>0.4899</v>
      </c>
      <c r="F893" s="17">
        <v>0.33</v>
      </c>
      <c r="G893" s="13">
        <f t="shared" si="26"/>
        <v>0.16166700000000001</v>
      </c>
      <c r="H893" s="43">
        <f t="shared" si="25"/>
        <v>0.80833500000000003</v>
      </c>
    </row>
    <row r="894" spans="1:8" x14ac:dyDescent="0.25">
      <c r="A894" s="14">
        <v>9788898807925</v>
      </c>
      <c r="B894" s="10" t="s">
        <v>806</v>
      </c>
      <c r="C894" s="11">
        <v>10</v>
      </c>
      <c r="D894" s="11">
        <v>2016</v>
      </c>
      <c r="E894" s="12">
        <v>1.8</v>
      </c>
      <c r="F894" s="17">
        <v>1</v>
      </c>
      <c r="G894" s="13">
        <f t="shared" si="26"/>
        <v>1.8</v>
      </c>
      <c r="H894" s="43">
        <f t="shared" si="25"/>
        <v>18</v>
      </c>
    </row>
    <row r="895" spans="1:8" x14ac:dyDescent="0.25">
      <c r="A895" s="14">
        <v>9788886616706</v>
      </c>
      <c r="B895" s="10" t="s">
        <v>807</v>
      </c>
      <c r="C895" s="11">
        <v>23</v>
      </c>
      <c r="D895" s="11">
        <v>2014</v>
      </c>
      <c r="E895" s="12">
        <v>0.97499999999999998</v>
      </c>
      <c r="F895" s="17">
        <v>0.33</v>
      </c>
      <c r="G895" s="13">
        <f t="shared" si="26"/>
        <v>0.32174999999999998</v>
      </c>
      <c r="H895" s="43">
        <f t="shared" si="25"/>
        <v>7.4002499999999998</v>
      </c>
    </row>
    <row r="896" spans="1:8" x14ac:dyDescent="0.25">
      <c r="A896" s="14">
        <v>9788884042286</v>
      </c>
      <c r="B896" s="10" t="s">
        <v>808</v>
      </c>
      <c r="C896" s="11">
        <v>15</v>
      </c>
      <c r="D896" s="11">
        <v>2014</v>
      </c>
      <c r="E896" s="12">
        <v>0.90820000000000001</v>
      </c>
      <c r="F896" s="17">
        <v>0.33</v>
      </c>
      <c r="G896" s="13">
        <f t="shared" si="26"/>
        <v>0.29970600000000003</v>
      </c>
      <c r="H896" s="43">
        <f t="shared" si="25"/>
        <v>4.49559</v>
      </c>
    </row>
    <row r="897" spans="1:8" x14ac:dyDescent="0.25">
      <c r="A897" s="14">
        <v>9788825039184</v>
      </c>
      <c r="B897" s="10" t="s">
        <v>809</v>
      </c>
      <c r="C897" s="11">
        <v>5</v>
      </c>
      <c r="D897" s="11">
        <v>2015</v>
      </c>
      <c r="E897" s="12">
        <v>1.7726999999999999</v>
      </c>
      <c r="F897" s="17">
        <v>0.67</v>
      </c>
      <c r="G897" s="13">
        <f t="shared" si="26"/>
        <v>1.1877090000000001</v>
      </c>
      <c r="H897" s="43">
        <f t="shared" si="25"/>
        <v>5.9385450000000004</v>
      </c>
    </row>
    <row r="898" spans="1:8" x14ac:dyDescent="0.25">
      <c r="A898" s="14">
        <v>9788884042279</v>
      </c>
      <c r="B898" s="10" t="s">
        <v>810</v>
      </c>
      <c r="C898" s="11">
        <v>12</v>
      </c>
      <c r="D898" s="11">
        <v>2014</v>
      </c>
      <c r="E898" s="12">
        <v>0.92500000000000004</v>
      </c>
      <c r="F898" s="17">
        <v>0.33</v>
      </c>
      <c r="G898" s="13">
        <f t="shared" si="26"/>
        <v>0.30525000000000002</v>
      </c>
      <c r="H898" s="43">
        <f t="shared" si="25"/>
        <v>3.6630000000000003</v>
      </c>
    </row>
    <row r="899" spans="1:8" x14ac:dyDescent="0.25">
      <c r="A899" s="14">
        <v>9788825021745</v>
      </c>
      <c r="B899" s="10" t="s">
        <v>811</v>
      </c>
      <c r="C899" s="11">
        <v>1</v>
      </c>
      <c r="D899" s="11">
        <v>2015</v>
      </c>
      <c r="E899" s="12">
        <v>1.95</v>
      </c>
      <c r="F899" s="17">
        <v>0.67</v>
      </c>
      <c r="G899" s="13">
        <f t="shared" si="26"/>
        <v>1.3065</v>
      </c>
      <c r="H899" s="43">
        <f t="shared" si="25"/>
        <v>1.3065</v>
      </c>
    </row>
    <row r="900" spans="1:8" x14ac:dyDescent="0.25">
      <c r="A900" s="14">
        <v>9788896395820</v>
      </c>
      <c r="B900" s="10" t="s">
        <v>812</v>
      </c>
      <c r="C900" s="11">
        <v>5</v>
      </c>
      <c r="D900" s="11">
        <v>2015</v>
      </c>
      <c r="E900" s="12">
        <v>1.1076999999999999</v>
      </c>
      <c r="F900" s="17">
        <v>0.67</v>
      </c>
      <c r="G900" s="13">
        <f t="shared" si="26"/>
        <v>0.74215900000000001</v>
      </c>
      <c r="H900" s="43">
        <f t="shared" ref="H900:H963" si="27">G900*C900</f>
        <v>3.7107950000000001</v>
      </c>
    </row>
    <row r="901" spans="1:8" x14ac:dyDescent="0.25">
      <c r="A901" s="14">
        <v>9788886616256</v>
      </c>
      <c r="B901" s="10" t="s">
        <v>813</v>
      </c>
      <c r="C901" s="11">
        <v>2</v>
      </c>
      <c r="D901" s="11">
        <v>2016</v>
      </c>
      <c r="E901" s="12">
        <v>0.9</v>
      </c>
      <c r="F901" s="17">
        <v>1</v>
      </c>
      <c r="G901" s="13">
        <f t="shared" si="26"/>
        <v>0.9</v>
      </c>
      <c r="H901" s="43">
        <f t="shared" si="27"/>
        <v>1.8</v>
      </c>
    </row>
    <row r="902" spans="1:8" x14ac:dyDescent="0.25">
      <c r="A902" s="14">
        <v>9788886616263</v>
      </c>
      <c r="B902" s="10" t="s">
        <v>814</v>
      </c>
      <c r="C902" s="11">
        <v>2</v>
      </c>
      <c r="D902" s="11">
        <v>2016</v>
      </c>
      <c r="E902" s="12">
        <v>0.9</v>
      </c>
      <c r="F902" s="17">
        <v>1</v>
      </c>
      <c r="G902" s="13">
        <f t="shared" si="26"/>
        <v>0.9</v>
      </c>
      <c r="H902" s="43">
        <f t="shared" si="27"/>
        <v>1.8</v>
      </c>
    </row>
    <row r="903" spans="1:8" x14ac:dyDescent="0.25">
      <c r="A903" s="14">
        <v>9788884041418</v>
      </c>
      <c r="B903" s="10" t="s">
        <v>815</v>
      </c>
      <c r="C903" s="11">
        <v>17</v>
      </c>
      <c r="D903" s="11">
        <v>2014</v>
      </c>
      <c r="E903" s="12">
        <v>0.99170000000000003</v>
      </c>
      <c r="F903" s="17">
        <v>0.33</v>
      </c>
      <c r="G903" s="13">
        <f t="shared" si="26"/>
        <v>0.32726100000000002</v>
      </c>
      <c r="H903" s="43">
        <f t="shared" si="27"/>
        <v>5.5634370000000004</v>
      </c>
    </row>
    <row r="904" spans="1:8" x14ac:dyDescent="0.25">
      <c r="A904" s="14">
        <v>9788884041685</v>
      </c>
      <c r="B904" s="10" t="s">
        <v>816</v>
      </c>
      <c r="C904" s="11">
        <v>4</v>
      </c>
      <c r="D904" s="11">
        <v>2014</v>
      </c>
      <c r="E904" s="12">
        <v>2.8</v>
      </c>
      <c r="F904" s="17">
        <v>0.33</v>
      </c>
      <c r="G904" s="13">
        <f t="shared" si="26"/>
        <v>0.92399999999999993</v>
      </c>
      <c r="H904" s="43">
        <f t="shared" si="27"/>
        <v>3.6959999999999997</v>
      </c>
    </row>
    <row r="905" spans="1:8" x14ac:dyDescent="0.25">
      <c r="A905" s="14">
        <v>9788820998653</v>
      </c>
      <c r="B905" s="10" t="s">
        <v>817</v>
      </c>
      <c r="C905" s="11">
        <v>1</v>
      </c>
      <c r="D905" s="11">
        <v>2016</v>
      </c>
      <c r="E905" s="12">
        <v>56.95</v>
      </c>
      <c r="F905" s="17">
        <v>1</v>
      </c>
      <c r="G905" s="13">
        <f t="shared" si="26"/>
        <v>56.95</v>
      </c>
      <c r="H905" s="43">
        <f t="shared" si="27"/>
        <v>56.95</v>
      </c>
    </row>
    <row r="906" spans="1:8" x14ac:dyDescent="0.25">
      <c r="A906" s="14">
        <v>9788820998073</v>
      </c>
      <c r="B906" s="10" t="s">
        <v>818</v>
      </c>
      <c r="C906" s="11">
        <v>1</v>
      </c>
      <c r="D906" s="11">
        <v>2016</v>
      </c>
      <c r="E906" s="12">
        <v>20.100000000000001</v>
      </c>
      <c r="F906" s="17">
        <v>1</v>
      </c>
      <c r="G906" s="13">
        <f t="shared" ref="G906:G975" si="28">E906*F906</f>
        <v>20.100000000000001</v>
      </c>
      <c r="H906" s="43">
        <f t="shared" si="27"/>
        <v>20.100000000000001</v>
      </c>
    </row>
    <row r="907" spans="1:8" x14ac:dyDescent="0.25">
      <c r="A907" s="14">
        <v>9788801041200</v>
      </c>
      <c r="B907" s="10" t="s">
        <v>819</v>
      </c>
      <c r="C907" s="11">
        <v>1</v>
      </c>
      <c r="D907" s="11">
        <v>2014</v>
      </c>
      <c r="E907" s="12">
        <v>12.273999999999999</v>
      </c>
      <c r="F907" s="17">
        <v>0.33</v>
      </c>
      <c r="G907" s="13">
        <f t="shared" si="28"/>
        <v>4.0504199999999999</v>
      </c>
      <c r="H907" s="43">
        <f t="shared" si="27"/>
        <v>4.0504199999999999</v>
      </c>
    </row>
    <row r="908" spans="1:8" x14ac:dyDescent="0.25">
      <c r="A908" s="14">
        <v>9788801026603</v>
      </c>
      <c r="B908" s="10" t="s">
        <v>820</v>
      </c>
      <c r="C908" s="11">
        <v>8</v>
      </c>
      <c r="D908" s="11">
        <v>2016</v>
      </c>
      <c r="E908" s="12">
        <v>1.5821000000000001</v>
      </c>
      <c r="F908" s="17">
        <v>1</v>
      </c>
      <c r="G908" s="13">
        <f t="shared" si="28"/>
        <v>1.5821000000000001</v>
      </c>
      <c r="H908" s="43">
        <f t="shared" si="27"/>
        <v>12.6568</v>
      </c>
    </row>
    <row r="909" spans="1:8" x14ac:dyDescent="0.25">
      <c r="A909" s="14">
        <v>9788801015232</v>
      </c>
      <c r="B909" s="10" t="s">
        <v>821</v>
      </c>
      <c r="C909" s="11">
        <v>5</v>
      </c>
      <c r="D909" s="11">
        <v>2016</v>
      </c>
      <c r="E909" s="12">
        <v>3.25</v>
      </c>
      <c r="F909" s="17">
        <v>1</v>
      </c>
      <c r="G909" s="13">
        <f t="shared" si="28"/>
        <v>3.25</v>
      </c>
      <c r="H909" s="43">
        <f t="shared" si="27"/>
        <v>16.25</v>
      </c>
    </row>
    <row r="910" spans="1:8" x14ac:dyDescent="0.25">
      <c r="A910" s="14">
        <v>9788810820513</v>
      </c>
      <c r="B910" s="10" t="s">
        <v>822</v>
      </c>
      <c r="C910" s="11">
        <v>1</v>
      </c>
      <c r="D910" s="11">
        <v>2015</v>
      </c>
      <c r="E910" s="12">
        <v>7.3289999999999997</v>
      </c>
      <c r="F910" s="17">
        <v>0.67</v>
      </c>
      <c r="G910" s="13">
        <f t="shared" si="28"/>
        <v>4.9104299999999999</v>
      </c>
      <c r="H910" s="43">
        <f t="shared" si="27"/>
        <v>4.9104299999999999</v>
      </c>
    </row>
    <row r="911" spans="1:8" x14ac:dyDescent="0.25">
      <c r="A911" s="14">
        <v>9788810820742</v>
      </c>
      <c r="B911" s="10" t="s">
        <v>823</v>
      </c>
      <c r="C911" s="11">
        <v>1</v>
      </c>
      <c r="D911" s="11">
        <v>2016</v>
      </c>
      <c r="E911" s="12">
        <v>35.340000000000003</v>
      </c>
      <c r="F911" s="17">
        <v>1</v>
      </c>
      <c r="G911" s="13">
        <f t="shared" si="28"/>
        <v>35.340000000000003</v>
      </c>
      <c r="H911" s="43">
        <f t="shared" si="27"/>
        <v>35.340000000000003</v>
      </c>
    </row>
    <row r="912" spans="1:8" x14ac:dyDescent="0.25">
      <c r="A912" s="14">
        <v>9788801062052</v>
      </c>
      <c r="B912" s="10" t="s">
        <v>824</v>
      </c>
      <c r="C912" s="11">
        <v>2</v>
      </c>
      <c r="D912" s="11">
        <v>2016</v>
      </c>
      <c r="E912" s="12">
        <v>2.6</v>
      </c>
      <c r="F912" s="17">
        <v>1</v>
      </c>
      <c r="G912" s="13">
        <f t="shared" si="28"/>
        <v>2.6</v>
      </c>
      <c r="H912" s="43">
        <f t="shared" si="27"/>
        <v>5.2</v>
      </c>
    </row>
    <row r="913" spans="1:8" s="8" customFormat="1" x14ac:dyDescent="0.25">
      <c r="A913" s="29">
        <v>9788831514194</v>
      </c>
      <c r="B913" s="19" t="s">
        <v>825</v>
      </c>
      <c r="C913" s="20">
        <v>1</v>
      </c>
      <c r="D913" s="20">
        <v>2014</v>
      </c>
      <c r="E913" s="21">
        <v>5.85</v>
      </c>
      <c r="F913" s="32">
        <v>0.33</v>
      </c>
      <c r="G913" s="22">
        <f t="shared" si="28"/>
        <v>1.9304999999999999</v>
      </c>
      <c r="H913" s="43">
        <f t="shared" si="27"/>
        <v>1.9304999999999999</v>
      </c>
    </row>
    <row r="914" spans="1:8" x14ac:dyDescent="0.25">
      <c r="A914" s="14">
        <v>9788821596438</v>
      </c>
      <c r="B914" s="10" t="s">
        <v>826</v>
      </c>
      <c r="C914" s="11">
        <v>1</v>
      </c>
      <c r="D914" s="11">
        <v>2016</v>
      </c>
      <c r="E914" s="12">
        <v>9.7149999999999999</v>
      </c>
      <c r="F914" s="17">
        <v>1</v>
      </c>
      <c r="G914" s="13">
        <f t="shared" si="28"/>
        <v>9.7149999999999999</v>
      </c>
      <c r="H914" s="43">
        <f t="shared" si="27"/>
        <v>9.7149999999999999</v>
      </c>
    </row>
    <row r="915" spans="1:8" x14ac:dyDescent="0.25">
      <c r="A915" s="14">
        <v>9788882848187</v>
      </c>
      <c r="B915" s="10" t="s">
        <v>827</v>
      </c>
      <c r="C915" s="11">
        <v>1</v>
      </c>
      <c r="D915" s="11">
        <v>2014</v>
      </c>
      <c r="E915" s="12">
        <v>3.0385</v>
      </c>
      <c r="F915" s="17">
        <v>0.33</v>
      </c>
      <c r="G915" s="13">
        <f t="shared" si="28"/>
        <v>1.002705</v>
      </c>
      <c r="H915" s="43">
        <f t="shared" si="27"/>
        <v>1.002705</v>
      </c>
    </row>
    <row r="916" spans="1:8" x14ac:dyDescent="0.25">
      <c r="A916" s="14">
        <v>9788888926735</v>
      </c>
      <c r="B916" s="10" t="s">
        <v>828</v>
      </c>
      <c r="C916" s="11">
        <v>1</v>
      </c>
      <c r="D916" s="11">
        <v>2016</v>
      </c>
      <c r="E916" s="12">
        <v>13</v>
      </c>
      <c r="F916" s="17">
        <v>1</v>
      </c>
      <c r="G916" s="13">
        <f t="shared" si="28"/>
        <v>13</v>
      </c>
      <c r="H916" s="43">
        <f t="shared" si="27"/>
        <v>13</v>
      </c>
    </row>
    <row r="917" spans="1:8" x14ac:dyDescent="0.25">
      <c r="A917" s="14">
        <v>9788820996772</v>
      </c>
      <c r="B917" s="10" t="s">
        <v>829</v>
      </c>
      <c r="C917" s="11">
        <v>1</v>
      </c>
      <c r="D917" s="11">
        <v>2015</v>
      </c>
      <c r="E917" s="12">
        <v>5.36</v>
      </c>
      <c r="F917" s="17">
        <v>0.67</v>
      </c>
      <c r="G917" s="13">
        <f t="shared" si="28"/>
        <v>3.5912000000000006</v>
      </c>
      <c r="H917" s="43">
        <f t="shared" si="27"/>
        <v>3.5912000000000006</v>
      </c>
    </row>
    <row r="918" spans="1:8" x14ac:dyDescent="0.25">
      <c r="A918" s="14">
        <v>9788801030464</v>
      </c>
      <c r="B918" s="10" t="s">
        <v>830</v>
      </c>
      <c r="C918" s="11">
        <v>1</v>
      </c>
      <c r="D918" s="11">
        <v>2015</v>
      </c>
      <c r="E918" s="12">
        <v>13.2029</v>
      </c>
      <c r="F918" s="17">
        <v>0.67</v>
      </c>
      <c r="G918" s="13">
        <f t="shared" si="28"/>
        <v>8.8459430000000001</v>
      </c>
      <c r="H918" s="43">
        <f t="shared" si="27"/>
        <v>8.8459430000000001</v>
      </c>
    </row>
    <row r="919" spans="1:8" x14ac:dyDescent="0.25">
      <c r="A919" s="14">
        <v>9788820997762</v>
      </c>
      <c r="B919" s="10" t="s">
        <v>831</v>
      </c>
      <c r="C919" s="11">
        <v>1</v>
      </c>
      <c r="D919" s="11">
        <v>2016</v>
      </c>
      <c r="E919" s="12">
        <v>8.0399999999999991</v>
      </c>
      <c r="F919" s="17">
        <v>1</v>
      </c>
      <c r="G919" s="13">
        <f t="shared" si="28"/>
        <v>8.0399999999999991</v>
      </c>
      <c r="H919" s="43">
        <f t="shared" si="27"/>
        <v>8.0399999999999991</v>
      </c>
    </row>
    <row r="920" spans="1:8" x14ac:dyDescent="0.25">
      <c r="A920" s="14">
        <v>9788831544696</v>
      </c>
      <c r="B920" s="10" t="s">
        <v>832</v>
      </c>
      <c r="C920" s="11">
        <v>1</v>
      </c>
      <c r="D920" s="11">
        <v>2014</v>
      </c>
      <c r="E920" s="12">
        <v>9.75</v>
      </c>
      <c r="F920" s="17">
        <v>0.33</v>
      </c>
      <c r="G920" s="13">
        <f t="shared" si="28"/>
        <v>3.2175000000000002</v>
      </c>
      <c r="H920" s="43">
        <f t="shared" si="27"/>
        <v>3.2175000000000002</v>
      </c>
    </row>
    <row r="921" spans="1:8" x14ac:dyDescent="0.25">
      <c r="A921" s="14">
        <v>9788801023848</v>
      </c>
      <c r="B921" s="10" t="s">
        <v>833</v>
      </c>
      <c r="C921" s="11">
        <v>1</v>
      </c>
      <c r="D921" s="11">
        <v>2015</v>
      </c>
      <c r="E921" s="12">
        <v>1.1941999999999999</v>
      </c>
      <c r="F921" s="17">
        <v>0.67</v>
      </c>
      <c r="G921" s="13">
        <f t="shared" si="28"/>
        <v>0.80011399999999999</v>
      </c>
      <c r="H921" s="43">
        <f t="shared" si="27"/>
        <v>0.80011399999999999</v>
      </c>
    </row>
    <row r="922" spans="1:8" x14ac:dyDescent="0.25">
      <c r="A922" s="14">
        <v>9788801048599</v>
      </c>
      <c r="B922" s="10" t="s">
        <v>834</v>
      </c>
      <c r="C922" s="11">
        <v>1</v>
      </c>
      <c r="D922" s="11">
        <v>2014</v>
      </c>
      <c r="E922" s="12">
        <v>5.4062000000000001</v>
      </c>
      <c r="F922" s="17">
        <v>0.33</v>
      </c>
      <c r="G922" s="13">
        <f t="shared" si="28"/>
        <v>1.784046</v>
      </c>
      <c r="H922" s="43">
        <f t="shared" si="27"/>
        <v>1.784046</v>
      </c>
    </row>
    <row r="923" spans="1:8" x14ac:dyDescent="0.25">
      <c r="A923" s="14">
        <v>9788810204429</v>
      </c>
      <c r="B923" s="10" t="s">
        <v>835</v>
      </c>
      <c r="C923" s="11">
        <v>1</v>
      </c>
      <c r="D923" s="11">
        <v>2015</v>
      </c>
      <c r="E923" s="12">
        <v>25.55</v>
      </c>
      <c r="F923" s="17">
        <v>0.67</v>
      </c>
      <c r="G923" s="13">
        <f t="shared" si="28"/>
        <v>17.118500000000001</v>
      </c>
      <c r="H923" s="43">
        <f t="shared" si="27"/>
        <v>17.118500000000001</v>
      </c>
    </row>
    <row r="924" spans="1:8" x14ac:dyDescent="0.25">
      <c r="A924" s="14">
        <v>9788810204436</v>
      </c>
      <c r="B924" s="10" t="s">
        <v>836</v>
      </c>
      <c r="C924" s="11">
        <v>1</v>
      </c>
      <c r="D924" s="11">
        <v>2015</v>
      </c>
      <c r="E924" s="12">
        <v>27.685099999999998</v>
      </c>
      <c r="F924" s="17">
        <v>0.67</v>
      </c>
      <c r="G924" s="13">
        <f t="shared" si="28"/>
        <v>18.549016999999999</v>
      </c>
      <c r="H924" s="43">
        <f t="shared" si="27"/>
        <v>18.549016999999999</v>
      </c>
    </row>
    <row r="925" spans="1:8" s="8" customFormat="1" x14ac:dyDescent="0.25">
      <c r="A925" s="29">
        <v>9788810204443</v>
      </c>
      <c r="B925" s="19" t="s">
        <v>837</v>
      </c>
      <c r="C925" s="20">
        <v>1</v>
      </c>
      <c r="D925" s="20">
        <v>2014</v>
      </c>
      <c r="E925" s="21">
        <v>30.525099999999998</v>
      </c>
      <c r="F925" s="32">
        <v>0.33</v>
      </c>
      <c r="G925" s="22">
        <f t="shared" si="28"/>
        <v>10.073283</v>
      </c>
      <c r="H925" s="43">
        <f t="shared" si="27"/>
        <v>10.073283</v>
      </c>
    </row>
    <row r="926" spans="1:8" s="8" customFormat="1" x14ac:dyDescent="0.25">
      <c r="A926" s="29">
        <v>9128210204450</v>
      </c>
      <c r="B926" s="19" t="s">
        <v>838</v>
      </c>
      <c r="C926" s="20">
        <v>1</v>
      </c>
      <c r="D926" s="20">
        <v>2014</v>
      </c>
      <c r="E926" s="21">
        <v>25.5443</v>
      </c>
      <c r="F926" s="32">
        <v>0.33</v>
      </c>
      <c r="G926" s="22">
        <f t="shared" si="28"/>
        <v>8.4296190000000006</v>
      </c>
      <c r="H926" s="43">
        <f t="shared" si="27"/>
        <v>8.4296190000000006</v>
      </c>
    </row>
    <row r="927" spans="1:8" x14ac:dyDescent="0.25">
      <c r="A927" s="14">
        <v>9788884042002</v>
      </c>
      <c r="B927" s="10" t="s">
        <v>839</v>
      </c>
      <c r="C927" s="11">
        <v>8</v>
      </c>
      <c r="D927" s="11">
        <v>2014</v>
      </c>
      <c r="E927" s="12">
        <v>0.97060000000000002</v>
      </c>
      <c r="F927" s="17">
        <v>0.33</v>
      </c>
      <c r="G927" s="13">
        <f t="shared" si="28"/>
        <v>0.32029800000000003</v>
      </c>
      <c r="H927" s="43">
        <f t="shared" si="27"/>
        <v>2.5623840000000002</v>
      </c>
    </row>
    <row r="928" spans="1:8" x14ac:dyDescent="0.25">
      <c r="A928" s="14">
        <v>9788810407493</v>
      </c>
      <c r="B928" s="10" t="s">
        <v>840</v>
      </c>
      <c r="C928" s="11">
        <v>1</v>
      </c>
      <c r="D928" s="11">
        <v>2016</v>
      </c>
      <c r="E928" s="12">
        <v>15.3</v>
      </c>
      <c r="F928" s="17">
        <v>1</v>
      </c>
      <c r="G928" s="13">
        <f t="shared" si="28"/>
        <v>15.3</v>
      </c>
      <c r="H928" s="43">
        <f t="shared" si="27"/>
        <v>15.3</v>
      </c>
    </row>
    <row r="929" spans="1:8" x14ac:dyDescent="0.25">
      <c r="A929" s="14">
        <v>9788825039849</v>
      </c>
      <c r="B929" s="10" t="s">
        <v>841</v>
      </c>
      <c r="C929" s="11">
        <v>1</v>
      </c>
      <c r="D929" s="11">
        <v>2015</v>
      </c>
      <c r="E929" s="12">
        <v>14.3</v>
      </c>
      <c r="F929" s="17">
        <v>0.67</v>
      </c>
      <c r="G929" s="13">
        <f t="shared" si="28"/>
        <v>9.5810000000000013</v>
      </c>
      <c r="H929" s="43">
        <f t="shared" si="27"/>
        <v>9.5810000000000013</v>
      </c>
    </row>
    <row r="930" spans="1:8" x14ac:dyDescent="0.25">
      <c r="A930" s="14">
        <v>9788821576423</v>
      </c>
      <c r="B930" s="10" t="s">
        <v>842</v>
      </c>
      <c r="C930" s="11">
        <v>1</v>
      </c>
      <c r="D930" s="11">
        <v>2014</v>
      </c>
      <c r="E930" s="12">
        <v>12.06</v>
      </c>
      <c r="F930" s="17">
        <v>0.33</v>
      </c>
      <c r="G930" s="13">
        <f t="shared" si="28"/>
        <v>3.9798000000000004</v>
      </c>
      <c r="H930" s="43">
        <f t="shared" si="27"/>
        <v>3.9798000000000004</v>
      </c>
    </row>
    <row r="931" spans="1:8" x14ac:dyDescent="0.25">
      <c r="A931" s="14">
        <v>41</v>
      </c>
      <c r="B931" s="10" t="s">
        <v>1476</v>
      </c>
      <c r="C931" s="15">
        <v>1</v>
      </c>
      <c r="D931" s="11">
        <v>1989</v>
      </c>
      <c r="E931" s="16">
        <v>0.34</v>
      </c>
      <c r="F931" s="17">
        <v>0.1</v>
      </c>
      <c r="G931" s="18">
        <f t="shared" si="28"/>
        <v>3.4000000000000002E-2</v>
      </c>
      <c r="H931" s="43">
        <f t="shared" si="27"/>
        <v>3.4000000000000002E-2</v>
      </c>
    </row>
    <row r="932" spans="1:8" x14ac:dyDescent="0.25">
      <c r="A932" s="14">
        <v>9788886423274</v>
      </c>
      <c r="B932" s="10" t="s">
        <v>1477</v>
      </c>
      <c r="C932" s="15">
        <v>735</v>
      </c>
      <c r="D932" s="11">
        <v>1998</v>
      </c>
      <c r="E932" s="16">
        <v>0.3</v>
      </c>
      <c r="F932" s="17">
        <v>0.1</v>
      </c>
      <c r="G932" s="18">
        <f t="shared" si="28"/>
        <v>0.03</v>
      </c>
      <c r="H932" s="43">
        <f t="shared" si="27"/>
        <v>22.05</v>
      </c>
    </row>
    <row r="933" spans="1:8" x14ac:dyDescent="0.25">
      <c r="A933" s="14">
        <v>9788801147865</v>
      </c>
      <c r="B933" s="10" t="s">
        <v>843</v>
      </c>
      <c r="C933" s="11">
        <v>1</v>
      </c>
      <c r="D933" s="11">
        <v>2014</v>
      </c>
      <c r="E933" s="12">
        <v>1.625</v>
      </c>
      <c r="F933" s="17">
        <v>0.33</v>
      </c>
      <c r="G933" s="13">
        <f t="shared" si="28"/>
        <v>0.53625</v>
      </c>
      <c r="H933" s="43">
        <f t="shared" si="27"/>
        <v>0.53625</v>
      </c>
    </row>
    <row r="934" spans="1:8" x14ac:dyDescent="0.25">
      <c r="A934" s="14">
        <v>9788801056808</v>
      </c>
      <c r="B934" s="10" t="s">
        <v>844</v>
      </c>
      <c r="C934" s="11">
        <v>4</v>
      </c>
      <c r="D934" s="11">
        <v>2014</v>
      </c>
      <c r="E934" s="12">
        <v>1.9903999999999999</v>
      </c>
      <c r="F934" s="17">
        <v>0.33</v>
      </c>
      <c r="G934" s="13">
        <f t="shared" si="28"/>
        <v>0.65683199999999997</v>
      </c>
      <c r="H934" s="43">
        <f t="shared" si="27"/>
        <v>2.6273279999999999</v>
      </c>
    </row>
    <row r="935" spans="1:8" x14ac:dyDescent="0.25">
      <c r="A935" s="14">
        <v>9788839928832</v>
      </c>
      <c r="B935" s="10" t="s">
        <v>845</v>
      </c>
      <c r="C935" s="11">
        <v>1</v>
      </c>
      <c r="D935" s="11">
        <v>2016</v>
      </c>
      <c r="E935" s="12">
        <v>10.725</v>
      </c>
      <c r="F935" s="17">
        <v>1</v>
      </c>
      <c r="G935" s="13">
        <f t="shared" si="28"/>
        <v>10.725</v>
      </c>
      <c r="H935" s="43">
        <f t="shared" si="27"/>
        <v>10.725</v>
      </c>
    </row>
    <row r="936" spans="1:8" x14ac:dyDescent="0.25">
      <c r="A936" s="14">
        <v>9788861244757</v>
      </c>
      <c r="B936" s="10" t="s">
        <v>846</v>
      </c>
      <c r="C936" s="11">
        <v>5</v>
      </c>
      <c r="D936" s="11">
        <v>2016</v>
      </c>
      <c r="E936" s="12">
        <v>2.4500000000000002</v>
      </c>
      <c r="F936" s="17">
        <v>1</v>
      </c>
      <c r="G936" s="13">
        <f t="shared" si="28"/>
        <v>2.4500000000000002</v>
      </c>
      <c r="H936" s="43">
        <f t="shared" si="27"/>
        <v>12.25</v>
      </c>
    </row>
    <row r="937" spans="1:8" s="8" customFormat="1" x14ac:dyDescent="0.25">
      <c r="A937" s="29">
        <v>9788895783536</v>
      </c>
      <c r="B937" s="19" t="s">
        <v>846</v>
      </c>
      <c r="C937" s="20">
        <v>3</v>
      </c>
      <c r="D937" s="20">
        <v>2015</v>
      </c>
      <c r="E937" s="21">
        <v>1.3</v>
      </c>
      <c r="F937" s="32">
        <v>0.67</v>
      </c>
      <c r="G937" s="22">
        <f t="shared" si="28"/>
        <v>0.87100000000000011</v>
      </c>
      <c r="H937" s="43">
        <f t="shared" si="27"/>
        <v>2.6130000000000004</v>
      </c>
    </row>
    <row r="938" spans="1:8" x14ac:dyDescent="0.25">
      <c r="A938" s="14">
        <v>9788821597756</v>
      </c>
      <c r="B938" s="10" t="s">
        <v>847</v>
      </c>
      <c r="C938" s="11">
        <v>1</v>
      </c>
      <c r="D938" s="11">
        <v>2016</v>
      </c>
      <c r="E938" s="12">
        <v>11.39</v>
      </c>
      <c r="F938" s="17">
        <v>1</v>
      </c>
      <c r="G938" s="13">
        <f t="shared" si="28"/>
        <v>11.39</v>
      </c>
      <c r="H938" s="43">
        <f t="shared" si="27"/>
        <v>11.39</v>
      </c>
    </row>
    <row r="939" spans="1:8" x14ac:dyDescent="0.25">
      <c r="A939" s="14">
        <v>9788868980221</v>
      </c>
      <c r="B939" s="10" t="s">
        <v>848</v>
      </c>
      <c r="C939" s="11">
        <v>1</v>
      </c>
      <c r="D939" s="11">
        <v>2015</v>
      </c>
      <c r="E939" s="12">
        <v>8.18</v>
      </c>
      <c r="F939" s="17">
        <v>0.67</v>
      </c>
      <c r="G939" s="13">
        <f t="shared" si="28"/>
        <v>5.4805999999999999</v>
      </c>
      <c r="H939" s="43">
        <f t="shared" si="27"/>
        <v>5.4805999999999999</v>
      </c>
    </row>
    <row r="940" spans="1:8" x14ac:dyDescent="0.25">
      <c r="A940" s="14">
        <v>9788825039962</v>
      </c>
      <c r="B940" s="10" t="s">
        <v>849</v>
      </c>
      <c r="C940" s="11">
        <v>1</v>
      </c>
      <c r="D940" s="11">
        <v>2015</v>
      </c>
      <c r="E940" s="12">
        <v>5.85</v>
      </c>
      <c r="F940" s="17">
        <v>0.67</v>
      </c>
      <c r="G940" s="13">
        <f t="shared" si="28"/>
        <v>3.9195000000000002</v>
      </c>
      <c r="H940" s="43">
        <f t="shared" si="27"/>
        <v>3.9195000000000002</v>
      </c>
    </row>
    <row r="941" spans="1:8" x14ac:dyDescent="0.25">
      <c r="A941" s="14">
        <v>9788886423441</v>
      </c>
      <c r="B941" s="10" t="s">
        <v>1478</v>
      </c>
      <c r="C941" s="23">
        <v>897</v>
      </c>
      <c r="D941" s="20">
        <v>1999</v>
      </c>
      <c r="E941" s="24">
        <v>0.85</v>
      </c>
      <c r="F941" s="17">
        <v>0.1</v>
      </c>
      <c r="G941" s="18">
        <f t="shared" si="28"/>
        <v>8.5000000000000006E-2</v>
      </c>
      <c r="H941" s="43">
        <f t="shared" si="27"/>
        <v>76.245000000000005</v>
      </c>
    </row>
    <row r="942" spans="1:8" x14ac:dyDescent="0.25">
      <c r="A942" s="14">
        <v>9788801031119</v>
      </c>
      <c r="B942" s="10" t="s">
        <v>850</v>
      </c>
      <c r="C942" s="11">
        <v>2</v>
      </c>
      <c r="D942" s="11">
        <v>2015</v>
      </c>
      <c r="E942" s="12">
        <v>1.9874000000000001</v>
      </c>
      <c r="F942" s="17">
        <v>0.67</v>
      </c>
      <c r="G942" s="13">
        <f t="shared" si="28"/>
        <v>1.331558</v>
      </c>
      <c r="H942" s="43">
        <f t="shared" si="27"/>
        <v>2.663116</v>
      </c>
    </row>
    <row r="943" spans="1:8" x14ac:dyDescent="0.25">
      <c r="A943" s="14">
        <v>9788810521212</v>
      </c>
      <c r="B943" s="10" t="s">
        <v>851</v>
      </c>
      <c r="C943" s="11">
        <v>1</v>
      </c>
      <c r="D943" s="11">
        <v>2015</v>
      </c>
      <c r="E943" s="12">
        <v>9.9603999999999999</v>
      </c>
      <c r="F943" s="17">
        <v>0.67</v>
      </c>
      <c r="G943" s="13">
        <f t="shared" si="28"/>
        <v>6.6734680000000006</v>
      </c>
      <c r="H943" s="43">
        <f t="shared" si="27"/>
        <v>6.6734680000000006</v>
      </c>
    </row>
    <row r="944" spans="1:8" s="8" customFormat="1" x14ac:dyDescent="0.25">
      <c r="A944" s="29">
        <v>9788886616591</v>
      </c>
      <c r="B944" s="19" t="s">
        <v>852</v>
      </c>
      <c r="C944" s="20">
        <v>5</v>
      </c>
      <c r="D944" s="20">
        <v>2014</v>
      </c>
      <c r="E944" s="21">
        <v>1.95</v>
      </c>
      <c r="F944" s="32">
        <v>0.33</v>
      </c>
      <c r="G944" s="22">
        <f t="shared" si="28"/>
        <v>0.64349999999999996</v>
      </c>
      <c r="H944" s="43">
        <f t="shared" si="27"/>
        <v>3.2174999999999998</v>
      </c>
    </row>
    <row r="945" spans="1:8" x14ac:dyDescent="0.25">
      <c r="A945" s="14">
        <v>9788825037432</v>
      </c>
      <c r="B945" s="10" t="s">
        <v>853</v>
      </c>
      <c r="C945" s="11">
        <v>1</v>
      </c>
      <c r="D945" s="11">
        <v>2016</v>
      </c>
      <c r="E945" s="12">
        <v>5.85</v>
      </c>
      <c r="F945" s="17">
        <v>1</v>
      </c>
      <c r="G945" s="13">
        <f t="shared" si="28"/>
        <v>5.85</v>
      </c>
      <c r="H945" s="43">
        <f t="shared" si="27"/>
        <v>5.85</v>
      </c>
    </row>
    <row r="946" spans="1:8" x14ac:dyDescent="0.25">
      <c r="A946" s="14">
        <v>9788821599576</v>
      </c>
      <c r="B946" s="10" t="s">
        <v>854</v>
      </c>
      <c r="C946" s="11">
        <v>1</v>
      </c>
      <c r="D946" s="11">
        <v>2016</v>
      </c>
      <c r="E946" s="12">
        <v>10.72</v>
      </c>
      <c r="F946" s="17">
        <v>1</v>
      </c>
      <c r="G946" s="13">
        <f t="shared" si="28"/>
        <v>10.72</v>
      </c>
      <c r="H946" s="43">
        <f t="shared" si="27"/>
        <v>10.72</v>
      </c>
    </row>
    <row r="947" spans="1:8" x14ac:dyDescent="0.25">
      <c r="A947" s="14">
        <v>9788810708149</v>
      </c>
      <c r="B947" s="10" t="s">
        <v>855</v>
      </c>
      <c r="C947" s="11">
        <v>2</v>
      </c>
      <c r="D947" s="11">
        <v>2016</v>
      </c>
      <c r="E947" s="12">
        <v>3.2033</v>
      </c>
      <c r="F947" s="17">
        <v>1</v>
      </c>
      <c r="G947" s="13">
        <f t="shared" si="28"/>
        <v>3.2033</v>
      </c>
      <c r="H947" s="43">
        <f t="shared" si="27"/>
        <v>6.4066000000000001</v>
      </c>
    </row>
    <row r="948" spans="1:8" x14ac:dyDescent="0.25">
      <c r="A948" s="14">
        <v>9788801058697</v>
      </c>
      <c r="B948" s="10" t="s">
        <v>856</v>
      </c>
      <c r="C948" s="11">
        <v>3</v>
      </c>
      <c r="D948" s="11">
        <v>2015</v>
      </c>
      <c r="E948" s="12">
        <v>1.3</v>
      </c>
      <c r="F948" s="17">
        <v>0.67</v>
      </c>
      <c r="G948" s="13">
        <f t="shared" si="28"/>
        <v>0.87100000000000011</v>
      </c>
      <c r="H948" s="43">
        <f t="shared" si="27"/>
        <v>2.6130000000000004</v>
      </c>
    </row>
    <row r="949" spans="1:8" x14ac:dyDescent="0.25">
      <c r="A949" s="29">
        <v>8018859003846</v>
      </c>
      <c r="B949" s="39" t="s">
        <v>1584</v>
      </c>
      <c r="C949" s="20">
        <v>100</v>
      </c>
      <c r="D949" s="11">
        <v>2015</v>
      </c>
      <c r="E949" s="39">
        <v>5.8500000000000003E-2</v>
      </c>
      <c r="F949" s="17">
        <v>0.67</v>
      </c>
      <c r="G949" s="13">
        <f t="shared" si="28"/>
        <v>3.9195000000000008E-2</v>
      </c>
      <c r="H949" s="43">
        <f t="shared" si="27"/>
        <v>3.9195000000000007</v>
      </c>
    </row>
    <row r="950" spans="1:8" x14ac:dyDescent="0.25">
      <c r="A950" s="14">
        <v>9788884044198</v>
      </c>
      <c r="B950" s="10" t="s">
        <v>857</v>
      </c>
      <c r="C950" s="11">
        <v>12</v>
      </c>
      <c r="D950" s="11">
        <v>2016</v>
      </c>
      <c r="E950" s="12">
        <v>0.9</v>
      </c>
      <c r="F950" s="17">
        <v>1</v>
      </c>
      <c r="G950" s="13">
        <f t="shared" si="28"/>
        <v>0.9</v>
      </c>
      <c r="H950" s="43">
        <f t="shared" si="27"/>
        <v>10.8</v>
      </c>
    </row>
    <row r="951" spans="1:8" x14ac:dyDescent="0.25">
      <c r="A951" s="14">
        <v>9788830811119</v>
      </c>
      <c r="B951" s="10" t="s">
        <v>858</v>
      </c>
      <c r="C951" s="11">
        <v>2</v>
      </c>
      <c r="D951" s="11">
        <v>2016</v>
      </c>
      <c r="E951" s="12">
        <v>17.420000000000002</v>
      </c>
      <c r="F951" s="17">
        <v>1</v>
      </c>
      <c r="G951" s="13">
        <f t="shared" si="28"/>
        <v>17.420000000000002</v>
      </c>
      <c r="H951" s="43">
        <f t="shared" si="27"/>
        <v>34.840000000000003</v>
      </c>
    </row>
    <row r="952" spans="1:8" x14ac:dyDescent="0.25">
      <c r="A952" s="14">
        <v>9771594579005</v>
      </c>
      <c r="B952" s="10" t="s">
        <v>859</v>
      </c>
      <c r="C952" s="11">
        <v>5</v>
      </c>
      <c r="D952" s="11">
        <v>2015</v>
      </c>
      <c r="E952" s="12">
        <v>1.9370000000000001</v>
      </c>
      <c r="F952" s="17">
        <v>0.67</v>
      </c>
      <c r="G952" s="13">
        <f t="shared" si="28"/>
        <v>1.2977900000000002</v>
      </c>
      <c r="H952" s="43">
        <f t="shared" si="27"/>
        <v>6.4889500000000009</v>
      </c>
    </row>
    <row r="953" spans="1:8" x14ac:dyDescent="0.25">
      <c r="A953" s="14">
        <v>9788873575795</v>
      </c>
      <c r="B953" s="10" t="s">
        <v>860</v>
      </c>
      <c r="C953" s="11">
        <v>1</v>
      </c>
      <c r="D953" s="11">
        <v>2015</v>
      </c>
      <c r="E953" s="12">
        <v>10.4</v>
      </c>
      <c r="F953" s="17">
        <v>0.67</v>
      </c>
      <c r="G953" s="13">
        <f t="shared" si="28"/>
        <v>6.9680000000000009</v>
      </c>
      <c r="H953" s="43">
        <f t="shared" si="27"/>
        <v>6.9680000000000009</v>
      </c>
    </row>
    <row r="954" spans="1:8" x14ac:dyDescent="0.25">
      <c r="A954" s="14">
        <v>9788873575832</v>
      </c>
      <c r="B954" s="10" t="s">
        <v>860</v>
      </c>
      <c r="C954" s="11">
        <v>1</v>
      </c>
      <c r="D954" s="11">
        <v>2015</v>
      </c>
      <c r="E954" s="12">
        <v>6.5</v>
      </c>
      <c r="F954" s="17">
        <v>0.67</v>
      </c>
      <c r="G954" s="13">
        <f t="shared" si="28"/>
        <v>4.3550000000000004</v>
      </c>
      <c r="H954" s="43">
        <f t="shared" si="27"/>
        <v>4.3550000000000004</v>
      </c>
    </row>
    <row r="955" spans="1:8" x14ac:dyDescent="0.25">
      <c r="A955" s="14">
        <v>9788801041149</v>
      </c>
      <c r="B955" s="10" t="s">
        <v>861</v>
      </c>
      <c r="C955" s="11">
        <v>1</v>
      </c>
      <c r="D955" s="11">
        <v>2015</v>
      </c>
      <c r="E955" s="12">
        <v>1.82</v>
      </c>
      <c r="F955" s="17">
        <v>0.67</v>
      </c>
      <c r="G955" s="13">
        <f t="shared" si="28"/>
        <v>1.2194</v>
      </c>
      <c r="H955" s="43">
        <f t="shared" si="27"/>
        <v>1.2194</v>
      </c>
    </row>
    <row r="956" spans="1:8" x14ac:dyDescent="0.25">
      <c r="A956" s="14">
        <v>9788830815476</v>
      </c>
      <c r="B956" s="10" t="s">
        <v>862</v>
      </c>
      <c r="C956" s="11">
        <v>1</v>
      </c>
      <c r="D956" s="11">
        <v>2016</v>
      </c>
      <c r="E956" s="12">
        <v>12.025</v>
      </c>
      <c r="F956" s="17">
        <v>1</v>
      </c>
      <c r="G956" s="13">
        <f t="shared" si="28"/>
        <v>12.025</v>
      </c>
      <c r="H956" s="43">
        <f t="shared" si="27"/>
        <v>12.025</v>
      </c>
    </row>
    <row r="957" spans="1:8" x14ac:dyDescent="0.25">
      <c r="A957" s="14">
        <v>9788821558160</v>
      </c>
      <c r="B957" s="10" t="s">
        <v>863</v>
      </c>
      <c r="C957" s="11">
        <v>1</v>
      </c>
      <c r="D957" s="11">
        <v>2016</v>
      </c>
      <c r="E957" s="12">
        <v>14.74</v>
      </c>
      <c r="F957" s="17">
        <v>1</v>
      </c>
      <c r="G957" s="13">
        <f t="shared" si="28"/>
        <v>14.74</v>
      </c>
      <c r="H957" s="43">
        <f t="shared" si="27"/>
        <v>14.74</v>
      </c>
    </row>
    <row r="958" spans="1:8" x14ac:dyDescent="0.25">
      <c r="A958" s="14">
        <v>9788801043778</v>
      </c>
      <c r="B958" s="10" t="s">
        <v>864</v>
      </c>
      <c r="C958" s="11">
        <v>1</v>
      </c>
      <c r="D958" s="11">
        <v>2015</v>
      </c>
      <c r="E958" s="12">
        <v>1.82</v>
      </c>
      <c r="F958" s="17">
        <v>0.67</v>
      </c>
      <c r="G958" s="13">
        <f t="shared" si="28"/>
        <v>1.2194</v>
      </c>
      <c r="H958" s="43">
        <f t="shared" si="27"/>
        <v>1.2194</v>
      </c>
    </row>
    <row r="959" spans="1:8" x14ac:dyDescent="0.25">
      <c r="A959" s="14">
        <v>9788872635360</v>
      </c>
      <c r="B959" s="10" t="s">
        <v>865</v>
      </c>
      <c r="C959" s="11">
        <v>1</v>
      </c>
      <c r="D959" s="11">
        <v>2016</v>
      </c>
      <c r="E959" s="12">
        <v>9.75</v>
      </c>
      <c r="F959" s="17">
        <v>1</v>
      </c>
      <c r="G959" s="13">
        <f t="shared" si="28"/>
        <v>9.75</v>
      </c>
      <c r="H959" s="43">
        <f t="shared" si="27"/>
        <v>9.75</v>
      </c>
    </row>
    <row r="960" spans="1:8" x14ac:dyDescent="0.25">
      <c r="A960" s="14">
        <v>9788821599057</v>
      </c>
      <c r="B960" s="10" t="s">
        <v>866</v>
      </c>
      <c r="C960" s="11">
        <v>1</v>
      </c>
      <c r="D960" s="11">
        <v>2016</v>
      </c>
      <c r="E960" s="12">
        <v>39.53</v>
      </c>
      <c r="F960" s="17">
        <v>1</v>
      </c>
      <c r="G960" s="13">
        <f t="shared" si="28"/>
        <v>39.53</v>
      </c>
      <c r="H960" s="43">
        <f t="shared" si="27"/>
        <v>39.53</v>
      </c>
    </row>
    <row r="961" spans="1:8" x14ac:dyDescent="0.25">
      <c r="A961" s="14">
        <v>9788810710883</v>
      </c>
      <c r="B961" s="10" t="s">
        <v>867</v>
      </c>
      <c r="C961" s="11">
        <v>7</v>
      </c>
      <c r="D961" s="11">
        <v>2016</v>
      </c>
      <c r="E961" s="12">
        <v>1.8391999999999999</v>
      </c>
      <c r="F961" s="17">
        <v>1</v>
      </c>
      <c r="G961" s="13">
        <f t="shared" si="28"/>
        <v>1.8391999999999999</v>
      </c>
      <c r="H961" s="43">
        <f t="shared" si="27"/>
        <v>12.8744</v>
      </c>
    </row>
    <row r="962" spans="1:8" x14ac:dyDescent="0.25">
      <c r="A962" s="14">
        <v>9788830815575</v>
      </c>
      <c r="B962" s="10" t="s">
        <v>868</v>
      </c>
      <c r="C962" s="11">
        <v>1</v>
      </c>
      <c r="D962" s="11">
        <v>2016</v>
      </c>
      <c r="E962" s="12">
        <v>9.0350000000000001</v>
      </c>
      <c r="F962" s="17">
        <v>1</v>
      </c>
      <c r="G962" s="13">
        <f t="shared" si="28"/>
        <v>9.0350000000000001</v>
      </c>
      <c r="H962" s="43">
        <f t="shared" si="27"/>
        <v>9.0350000000000001</v>
      </c>
    </row>
    <row r="963" spans="1:8" x14ac:dyDescent="0.25">
      <c r="A963" s="14">
        <v>9788801048834</v>
      </c>
      <c r="B963" s="10" t="s">
        <v>869</v>
      </c>
      <c r="C963" s="11">
        <v>1</v>
      </c>
      <c r="D963" s="11">
        <v>2015</v>
      </c>
      <c r="E963" s="12">
        <v>9.1942000000000004</v>
      </c>
      <c r="F963" s="17">
        <v>0.67</v>
      </c>
      <c r="G963" s="13">
        <f t="shared" si="28"/>
        <v>6.160114000000001</v>
      </c>
      <c r="H963" s="43">
        <f t="shared" si="27"/>
        <v>6.160114000000001</v>
      </c>
    </row>
    <row r="964" spans="1:8" x14ac:dyDescent="0.25">
      <c r="A964" s="14">
        <v>978889598320234</v>
      </c>
      <c r="B964" s="10" t="s">
        <v>1479</v>
      </c>
      <c r="C964" s="11">
        <v>713</v>
      </c>
      <c r="D964" s="11">
        <v>2016</v>
      </c>
      <c r="E964" s="12">
        <v>0.54</v>
      </c>
      <c r="F964" s="17">
        <v>1</v>
      </c>
      <c r="G964" s="13">
        <f t="shared" si="28"/>
        <v>0.54</v>
      </c>
      <c r="H964" s="43">
        <f t="shared" ref="H964:H1027" si="29">G964*C964</f>
        <v>385.02000000000004</v>
      </c>
    </row>
    <row r="965" spans="1:8" x14ac:dyDescent="0.25">
      <c r="A965" s="14">
        <v>9788861245990</v>
      </c>
      <c r="B965" s="10" t="s">
        <v>870</v>
      </c>
      <c r="C965" s="11">
        <v>6</v>
      </c>
      <c r="D965" s="11">
        <v>2016</v>
      </c>
      <c r="E965" s="12">
        <v>2.4500000000000002</v>
      </c>
      <c r="F965" s="17">
        <v>1</v>
      </c>
      <c r="G965" s="13">
        <f t="shared" si="28"/>
        <v>2.4500000000000002</v>
      </c>
      <c r="H965" s="43">
        <f t="shared" si="29"/>
        <v>14.700000000000001</v>
      </c>
    </row>
    <row r="966" spans="1:8" x14ac:dyDescent="0.25">
      <c r="A966" s="14">
        <v>9788801049091</v>
      </c>
      <c r="B966" s="10" t="s">
        <v>871</v>
      </c>
      <c r="C966" s="11">
        <v>7</v>
      </c>
      <c r="D966" s="11">
        <v>2015</v>
      </c>
      <c r="E966" s="12">
        <v>3.2692000000000001</v>
      </c>
      <c r="F966" s="17">
        <v>0.67</v>
      </c>
      <c r="G966" s="13">
        <f t="shared" si="28"/>
        <v>2.1903640000000002</v>
      </c>
      <c r="H966" s="43">
        <f t="shared" si="29"/>
        <v>15.332548000000001</v>
      </c>
    </row>
    <row r="967" spans="1:8" x14ac:dyDescent="0.25">
      <c r="A967" s="14">
        <v>9788886423342</v>
      </c>
      <c r="B967" s="10" t="s">
        <v>1480</v>
      </c>
      <c r="C967" s="15">
        <v>270</v>
      </c>
      <c r="D967" s="11">
        <v>1999</v>
      </c>
      <c r="E967" s="16">
        <v>1.1399999999999999</v>
      </c>
      <c r="F967" s="17">
        <v>0.1</v>
      </c>
      <c r="G967" s="18">
        <f t="shared" si="28"/>
        <v>0.11399999999999999</v>
      </c>
      <c r="H967" s="43">
        <f t="shared" si="29"/>
        <v>30.779999999999998</v>
      </c>
    </row>
    <row r="968" spans="1:8" x14ac:dyDescent="0.25">
      <c r="A968" s="14">
        <v>8052400816691</v>
      </c>
      <c r="B968" s="10" t="s">
        <v>872</v>
      </c>
      <c r="C968" s="11">
        <v>1</v>
      </c>
      <c r="D968" s="11">
        <v>2016</v>
      </c>
      <c r="E968" s="12">
        <v>1.9430000000000001</v>
      </c>
      <c r="F968" s="17">
        <v>1</v>
      </c>
      <c r="G968" s="13">
        <f t="shared" si="28"/>
        <v>1.9430000000000001</v>
      </c>
      <c r="H968" s="43">
        <f t="shared" si="29"/>
        <v>1.9430000000000001</v>
      </c>
    </row>
    <row r="969" spans="1:8" x14ac:dyDescent="0.25">
      <c r="A969" s="14">
        <v>9788810558850</v>
      </c>
      <c r="B969" s="10" t="s">
        <v>873</v>
      </c>
      <c r="C969" s="11">
        <v>1</v>
      </c>
      <c r="D969" s="11">
        <v>2016</v>
      </c>
      <c r="E969" s="12">
        <v>10.68</v>
      </c>
      <c r="F969" s="17">
        <v>1</v>
      </c>
      <c r="G969" s="13">
        <f t="shared" si="28"/>
        <v>10.68</v>
      </c>
      <c r="H969" s="43">
        <f t="shared" si="29"/>
        <v>10.68</v>
      </c>
    </row>
    <row r="970" spans="1:8" x14ac:dyDescent="0.25">
      <c r="A970" s="14">
        <v>9788801025934</v>
      </c>
      <c r="B970" s="10" t="s">
        <v>874</v>
      </c>
      <c r="C970" s="11">
        <v>10</v>
      </c>
      <c r="D970" s="11">
        <v>2016</v>
      </c>
      <c r="E970" s="12">
        <v>2.2749999999999999</v>
      </c>
      <c r="F970" s="17">
        <v>1</v>
      </c>
      <c r="G970" s="13">
        <f t="shared" si="28"/>
        <v>2.2749999999999999</v>
      </c>
      <c r="H970" s="43">
        <f t="shared" si="29"/>
        <v>22.75</v>
      </c>
    </row>
    <row r="971" spans="1:8" x14ac:dyDescent="0.25">
      <c r="A971" s="14">
        <v>8052400816653</v>
      </c>
      <c r="B971" s="10" t="s">
        <v>875</v>
      </c>
      <c r="C971" s="11">
        <v>2</v>
      </c>
      <c r="D971" s="11">
        <v>2016</v>
      </c>
      <c r="E971" s="12">
        <v>1.675</v>
      </c>
      <c r="F971" s="17">
        <v>1</v>
      </c>
      <c r="G971" s="13">
        <f t="shared" si="28"/>
        <v>1.675</v>
      </c>
      <c r="H971" s="43">
        <f t="shared" si="29"/>
        <v>3.35</v>
      </c>
    </row>
    <row r="972" spans="1:8" x14ac:dyDescent="0.25">
      <c r="A972" s="14">
        <v>8052400817827</v>
      </c>
      <c r="B972" s="10" t="s">
        <v>876</v>
      </c>
      <c r="C972" s="11">
        <v>3</v>
      </c>
      <c r="D972" s="11">
        <v>2016</v>
      </c>
      <c r="E972" s="12">
        <v>1.9430000000000001</v>
      </c>
      <c r="F972" s="17">
        <v>1</v>
      </c>
      <c r="G972" s="13">
        <f t="shared" si="28"/>
        <v>1.9430000000000001</v>
      </c>
      <c r="H972" s="43">
        <f t="shared" si="29"/>
        <v>5.8290000000000006</v>
      </c>
    </row>
    <row r="973" spans="1:8" s="8" customFormat="1" x14ac:dyDescent="0.25">
      <c r="A973" s="29">
        <v>8052400816660</v>
      </c>
      <c r="B973" s="19" t="s">
        <v>877</v>
      </c>
      <c r="C973" s="20">
        <v>1</v>
      </c>
      <c r="D973" s="20">
        <v>2016</v>
      </c>
      <c r="E973" s="21">
        <v>1.9430000000000001</v>
      </c>
      <c r="F973" s="32">
        <v>1</v>
      </c>
      <c r="G973" s="22">
        <f t="shared" si="28"/>
        <v>1.9430000000000001</v>
      </c>
      <c r="H973" s="43">
        <f t="shared" si="29"/>
        <v>1.9430000000000001</v>
      </c>
    </row>
    <row r="974" spans="1:8" x14ac:dyDescent="0.25">
      <c r="A974" s="14">
        <v>9788868941253</v>
      </c>
      <c r="B974" s="10" t="s">
        <v>878</v>
      </c>
      <c r="C974" s="11">
        <v>1</v>
      </c>
      <c r="D974" s="11">
        <v>2016</v>
      </c>
      <c r="E974" s="12">
        <v>1.82</v>
      </c>
      <c r="F974" s="17">
        <v>1</v>
      </c>
      <c r="G974" s="13">
        <f t="shared" si="28"/>
        <v>1.82</v>
      </c>
      <c r="H974" s="43">
        <f t="shared" si="29"/>
        <v>1.82</v>
      </c>
    </row>
    <row r="975" spans="1:8" x14ac:dyDescent="0.25">
      <c r="A975" s="14">
        <v>9788884240040</v>
      </c>
      <c r="B975" s="10" t="s">
        <v>879</v>
      </c>
      <c r="C975" s="11">
        <v>3</v>
      </c>
      <c r="D975" s="11">
        <v>2016</v>
      </c>
      <c r="E975" s="12">
        <v>4.55</v>
      </c>
      <c r="F975" s="17">
        <v>1</v>
      </c>
      <c r="G975" s="13">
        <f t="shared" si="28"/>
        <v>4.55</v>
      </c>
      <c r="H975" s="43">
        <f t="shared" si="29"/>
        <v>13.649999999999999</v>
      </c>
    </row>
    <row r="976" spans="1:8" x14ac:dyDescent="0.25">
      <c r="A976" s="14">
        <v>9788801053418</v>
      </c>
      <c r="B976" s="10" t="s">
        <v>880</v>
      </c>
      <c r="C976" s="11">
        <v>2</v>
      </c>
      <c r="D976" s="11">
        <v>2016</v>
      </c>
      <c r="E976" s="12">
        <v>9.2256</v>
      </c>
      <c r="F976" s="17">
        <v>1</v>
      </c>
      <c r="G976" s="13">
        <f t="shared" ref="G976:G1077" si="30">E976*F976</f>
        <v>9.2256</v>
      </c>
      <c r="H976" s="43">
        <f t="shared" si="29"/>
        <v>18.4512</v>
      </c>
    </row>
    <row r="977" spans="1:8" x14ac:dyDescent="0.25">
      <c r="A977" s="14">
        <v>9788839928214</v>
      </c>
      <c r="B977" s="10" t="s">
        <v>881</v>
      </c>
      <c r="C977" s="11">
        <v>1</v>
      </c>
      <c r="D977" s="11">
        <v>2014</v>
      </c>
      <c r="E977" s="12">
        <v>9.75</v>
      </c>
      <c r="F977" s="17">
        <v>0.33</v>
      </c>
      <c r="G977" s="13">
        <f t="shared" si="30"/>
        <v>3.2175000000000002</v>
      </c>
      <c r="H977" s="43">
        <f t="shared" si="29"/>
        <v>3.2175000000000002</v>
      </c>
    </row>
    <row r="978" spans="1:8" x14ac:dyDescent="0.25">
      <c r="A978" s="14">
        <v>9788825043921</v>
      </c>
      <c r="B978" s="10" t="s">
        <v>882</v>
      </c>
      <c r="C978" s="11">
        <v>9</v>
      </c>
      <c r="D978" s="11">
        <v>2016</v>
      </c>
      <c r="E978" s="12">
        <v>6.1749999999999998</v>
      </c>
      <c r="F978" s="17">
        <v>1</v>
      </c>
      <c r="G978" s="13">
        <f t="shared" si="30"/>
        <v>6.1749999999999998</v>
      </c>
      <c r="H978" s="43">
        <f t="shared" si="29"/>
        <v>55.574999999999996</v>
      </c>
    </row>
    <row r="979" spans="1:8" x14ac:dyDescent="0.25">
      <c r="A979" s="14">
        <v>9788862445207</v>
      </c>
      <c r="B979" s="10" t="s">
        <v>883</v>
      </c>
      <c r="C979" s="11">
        <v>2</v>
      </c>
      <c r="D979" s="11">
        <v>2016</v>
      </c>
      <c r="E979" s="12">
        <v>4.55</v>
      </c>
      <c r="F979" s="17">
        <v>1</v>
      </c>
      <c r="G979" s="13">
        <f t="shared" si="30"/>
        <v>4.55</v>
      </c>
      <c r="H979" s="43">
        <f t="shared" si="29"/>
        <v>9.1</v>
      </c>
    </row>
    <row r="980" spans="1:8" s="8" customFormat="1" x14ac:dyDescent="0.25">
      <c r="A980" s="29">
        <v>9788831533089</v>
      </c>
      <c r="B980" s="19" t="s">
        <v>884</v>
      </c>
      <c r="C980" s="20">
        <v>1</v>
      </c>
      <c r="D980" s="20">
        <v>2013</v>
      </c>
      <c r="E980" s="21">
        <v>6.5</v>
      </c>
      <c r="F980" s="32">
        <v>0.1</v>
      </c>
      <c r="G980" s="22">
        <f t="shared" si="30"/>
        <v>0.65</v>
      </c>
      <c r="H980" s="43">
        <f t="shared" si="29"/>
        <v>0.65</v>
      </c>
    </row>
    <row r="981" spans="1:8" x14ac:dyDescent="0.25">
      <c r="A981" s="14">
        <v>9788801059014</v>
      </c>
      <c r="B981" s="10" t="s">
        <v>885</v>
      </c>
      <c r="C981" s="11">
        <v>1</v>
      </c>
      <c r="D981" s="11">
        <v>2016</v>
      </c>
      <c r="E981" s="12">
        <v>8.3849999999999998</v>
      </c>
      <c r="F981" s="17">
        <v>1</v>
      </c>
      <c r="G981" s="13">
        <f t="shared" si="30"/>
        <v>8.3849999999999998</v>
      </c>
      <c r="H981" s="43">
        <f t="shared" si="29"/>
        <v>8.3849999999999998</v>
      </c>
    </row>
    <row r="982" spans="1:8" x14ac:dyDescent="0.25">
      <c r="A982" s="14">
        <v>9788861244092</v>
      </c>
      <c r="B982" s="10" t="s">
        <v>886</v>
      </c>
      <c r="C982" s="11">
        <v>6</v>
      </c>
      <c r="D982" s="11">
        <v>2015</v>
      </c>
      <c r="E982" s="12">
        <v>2.3212000000000002</v>
      </c>
      <c r="F982" s="17">
        <v>0.67</v>
      </c>
      <c r="G982" s="13">
        <f t="shared" si="30"/>
        <v>1.5552040000000003</v>
      </c>
      <c r="H982" s="43">
        <f t="shared" si="29"/>
        <v>9.3312240000000024</v>
      </c>
    </row>
    <row r="983" spans="1:8" x14ac:dyDescent="0.25">
      <c r="A983" s="14">
        <v>9788884043375</v>
      </c>
      <c r="B983" s="10" t="s">
        <v>887</v>
      </c>
      <c r="C983" s="11">
        <v>7</v>
      </c>
      <c r="D983" s="11">
        <v>2016</v>
      </c>
      <c r="E983" s="12">
        <v>4.45</v>
      </c>
      <c r="F983" s="17">
        <v>1</v>
      </c>
      <c r="G983" s="13">
        <f t="shared" si="30"/>
        <v>4.45</v>
      </c>
      <c r="H983" s="43">
        <f t="shared" si="29"/>
        <v>31.150000000000002</v>
      </c>
    </row>
    <row r="984" spans="1:8" x14ac:dyDescent="0.25">
      <c r="A984" s="14">
        <v>45</v>
      </c>
      <c r="B984" s="10" t="s">
        <v>1481</v>
      </c>
      <c r="C984" s="23">
        <v>390</v>
      </c>
      <c r="D984" s="20">
        <v>1991</v>
      </c>
      <c r="E984" s="24">
        <v>0.34</v>
      </c>
      <c r="F984" s="17">
        <v>0.1</v>
      </c>
      <c r="G984" s="18">
        <f t="shared" si="30"/>
        <v>3.4000000000000002E-2</v>
      </c>
      <c r="H984" s="43">
        <f t="shared" si="29"/>
        <v>13.260000000000002</v>
      </c>
    </row>
    <row r="985" spans="1:8" x14ac:dyDescent="0.25">
      <c r="A985" s="14">
        <v>9788861245327</v>
      </c>
      <c r="B985" s="10" t="s">
        <v>888</v>
      </c>
      <c r="C985" s="11">
        <v>9</v>
      </c>
      <c r="D985" s="11">
        <v>2015</v>
      </c>
      <c r="E985" s="12">
        <v>2.4567000000000001</v>
      </c>
      <c r="F985" s="17">
        <v>0.67</v>
      </c>
      <c r="G985" s="13">
        <f t="shared" si="30"/>
        <v>1.6459890000000001</v>
      </c>
      <c r="H985" s="43">
        <f t="shared" si="29"/>
        <v>14.813901000000001</v>
      </c>
    </row>
    <row r="986" spans="1:8" x14ac:dyDescent="0.25">
      <c r="A986" s="14">
        <v>9788861246041</v>
      </c>
      <c r="B986" s="10" t="s">
        <v>889</v>
      </c>
      <c r="C986" s="11">
        <v>1</v>
      </c>
      <c r="D986" s="11">
        <v>2015</v>
      </c>
      <c r="E986" s="12">
        <v>4.83</v>
      </c>
      <c r="F986" s="17">
        <v>0.67</v>
      </c>
      <c r="G986" s="13">
        <f t="shared" si="30"/>
        <v>3.2361000000000004</v>
      </c>
      <c r="H986" s="43">
        <f t="shared" si="29"/>
        <v>3.2361000000000004</v>
      </c>
    </row>
    <row r="987" spans="1:8" x14ac:dyDescent="0.25">
      <c r="A987" s="14">
        <v>9788839928221</v>
      </c>
      <c r="B987" s="10" t="s">
        <v>890</v>
      </c>
      <c r="C987" s="11">
        <v>1</v>
      </c>
      <c r="D987" s="11">
        <v>2014</v>
      </c>
      <c r="E987" s="12">
        <v>6.5</v>
      </c>
      <c r="F987" s="17">
        <v>0.33</v>
      </c>
      <c r="G987" s="13">
        <f t="shared" si="30"/>
        <v>2.145</v>
      </c>
      <c r="H987" s="43">
        <f t="shared" si="29"/>
        <v>2.145</v>
      </c>
    </row>
    <row r="988" spans="1:8" x14ac:dyDescent="0.25">
      <c r="A988" s="14">
        <v>9788810511442</v>
      </c>
      <c r="B988" s="10" t="s">
        <v>891</v>
      </c>
      <c r="C988" s="11">
        <v>1</v>
      </c>
      <c r="D988" s="11">
        <v>2014</v>
      </c>
      <c r="E988" s="12">
        <v>6.05</v>
      </c>
      <c r="F988" s="17">
        <v>0.33</v>
      </c>
      <c r="G988" s="13">
        <f t="shared" si="30"/>
        <v>1.9964999999999999</v>
      </c>
      <c r="H988" s="43">
        <f t="shared" si="29"/>
        <v>1.9964999999999999</v>
      </c>
    </row>
    <row r="989" spans="1:8" x14ac:dyDescent="0.25">
      <c r="A989" s="14">
        <v>9788810511459</v>
      </c>
      <c r="B989" s="10" t="s">
        <v>892</v>
      </c>
      <c r="C989" s="11">
        <v>1</v>
      </c>
      <c r="D989" s="11">
        <v>2014</v>
      </c>
      <c r="E989" s="12">
        <v>3.2019000000000002</v>
      </c>
      <c r="F989" s="17">
        <v>0.33</v>
      </c>
      <c r="G989" s="13">
        <f t="shared" si="30"/>
        <v>1.0566270000000002</v>
      </c>
      <c r="H989" s="43">
        <f t="shared" si="29"/>
        <v>1.0566270000000002</v>
      </c>
    </row>
    <row r="990" spans="1:8" x14ac:dyDescent="0.25">
      <c r="A990" s="14">
        <v>9788801050486</v>
      </c>
      <c r="B990" s="10" t="s">
        <v>893</v>
      </c>
      <c r="C990" s="11">
        <v>7</v>
      </c>
      <c r="D990" s="11">
        <v>2015</v>
      </c>
      <c r="E990" s="12">
        <v>1.327</v>
      </c>
      <c r="F990" s="17">
        <v>0.67</v>
      </c>
      <c r="G990" s="13">
        <f t="shared" si="30"/>
        <v>0.88909000000000005</v>
      </c>
      <c r="H990" s="43">
        <f t="shared" si="29"/>
        <v>6.22363</v>
      </c>
    </row>
    <row r="991" spans="1:8" x14ac:dyDescent="0.25">
      <c r="A991" s="14">
        <v>9788895983004</v>
      </c>
      <c r="B991" s="10" t="s">
        <v>1482</v>
      </c>
      <c r="C991" s="23">
        <v>3387</v>
      </c>
      <c r="D991" s="20">
        <v>2016</v>
      </c>
      <c r="E991" s="24">
        <v>0.25740000000000002</v>
      </c>
      <c r="F991" s="17">
        <v>1</v>
      </c>
      <c r="G991" s="18">
        <f t="shared" si="30"/>
        <v>0.25740000000000002</v>
      </c>
      <c r="H991" s="43">
        <f t="shared" si="29"/>
        <v>871.81380000000001</v>
      </c>
    </row>
    <row r="992" spans="1:8" x14ac:dyDescent="0.25">
      <c r="A992" s="14">
        <v>9788801038699</v>
      </c>
      <c r="B992" s="10" t="s">
        <v>894</v>
      </c>
      <c r="C992" s="11">
        <v>1</v>
      </c>
      <c r="D992" s="11">
        <v>2015</v>
      </c>
      <c r="E992" s="12">
        <v>11.7</v>
      </c>
      <c r="F992" s="17">
        <v>0.67</v>
      </c>
      <c r="G992" s="13">
        <f t="shared" si="30"/>
        <v>7.8390000000000004</v>
      </c>
      <c r="H992" s="43">
        <f t="shared" si="29"/>
        <v>7.8390000000000004</v>
      </c>
    </row>
    <row r="993" spans="1:8" x14ac:dyDescent="0.25">
      <c r="A993" s="14">
        <v>9788801059748</v>
      </c>
      <c r="B993" s="10" t="s">
        <v>895</v>
      </c>
      <c r="C993" s="11">
        <v>1</v>
      </c>
      <c r="D993" s="11">
        <v>2016</v>
      </c>
      <c r="E993" s="12">
        <v>5.2</v>
      </c>
      <c r="F993" s="17">
        <v>1</v>
      </c>
      <c r="G993" s="13">
        <f t="shared" si="30"/>
        <v>5.2</v>
      </c>
      <c r="H993" s="43">
        <f t="shared" si="29"/>
        <v>5.2</v>
      </c>
    </row>
    <row r="994" spans="1:8" x14ac:dyDescent="0.25">
      <c r="A994" s="14">
        <v>9788810503157</v>
      </c>
      <c r="B994" s="10" t="s">
        <v>896</v>
      </c>
      <c r="C994" s="11">
        <v>1</v>
      </c>
      <c r="D994" s="11">
        <v>2016</v>
      </c>
      <c r="E994" s="12">
        <v>21.35</v>
      </c>
      <c r="F994" s="17">
        <v>1</v>
      </c>
      <c r="G994" s="13">
        <f t="shared" si="30"/>
        <v>21.35</v>
      </c>
      <c r="H994" s="43">
        <f t="shared" si="29"/>
        <v>21.35</v>
      </c>
    </row>
    <row r="995" spans="1:8" x14ac:dyDescent="0.25">
      <c r="A995" s="14">
        <v>9788810503171</v>
      </c>
      <c r="B995" s="10" t="s">
        <v>897</v>
      </c>
      <c r="C995" s="11">
        <v>1</v>
      </c>
      <c r="D995" s="11">
        <v>2016</v>
      </c>
      <c r="E995" s="12">
        <v>11.74</v>
      </c>
      <c r="F995" s="17">
        <v>1</v>
      </c>
      <c r="G995" s="13">
        <f t="shared" si="30"/>
        <v>11.74</v>
      </c>
      <c r="H995" s="43">
        <f t="shared" si="29"/>
        <v>11.74</v>
      </c>
    </row>
    <row r="996" spans="1:8" x14ac:dyDescent="0.25">
      <c r="A996" s="14">
        <v>9788801062120</v>
      </c>
      <c r="B996" s="10" t="s">
        <v>898</v>
      </c>
      <c r="C996" s="11">
        <v>3</v>
      </c>
      <c r="D996" s="11">
        <v>2016</v>
      </c>
      <c r="E996" s="12">
        <v>3.5750000000000002</v>
      </c>
      <c r="F996" s="17">
        <v>1</v>
      </c>
      <c r="G996" s="13">
        <f t="shared" si="30"/>
        <v>3.5750000000000002</v>
      </c>
      <c r="H996" s="43">
        <f t="shared" si="29"/>
        <v>10.725000000000001</v>
      </c>
    </row>
    <row r="997" spans="1:8" x14ac:dyDescent="0.25">
      <c r="A997" s="14">
        <v>9788821599392</v>
      </c>
      <c r="B997" s="10" t="s">
        <v>899</v>
      </c>
      <c r="C997" s="11">
        <v>2</v>
      </c>
      <c r="D997" s="11">
        <v>2016</v>
      </c>
      <c r="E997" s="12">
        <v>10.72</v>
      </c>
      <c r="F997" s="17">
        <v>1</v>
      </c>
      <c r="G997" s="13">
        <f t="shared" si="30"/>
        <v>10.72</v>
      </c>
      <c r="H997" s="43">
        <f t="shared" si="29"/>
        <v>21.44</v>
      </c>
    </row>
    <row r="998" spans="1:8" x14ac:dyDescent="0.25">
      <c r="A998" s="14">
        <v>9788886616539</v>
      </c>
      <c r="B998" s="10" t="s">
        <v>900</v>
      </c>
      <c r="C998" s="11">
        <v>1</v>
      </c>
      <c r="D998" s="11">
        <v>2016</v>
      </c>
      <c r="E998" s="12">
        <v>2.4</v>
      </c>
      <c r="F998" s="17">
        <v>1</v>
      </c>
      <c r="G998" s="13">
        <f t="shared" si="30"/>
        <v>2.4</v>
      </c>
      <c r="H998" s="43">
        <f t="shared" si="29"/>
        <v>2.4</v>
      </c>
    </row>
    <row r="999" spans="1:8" x14ac:dyDescent="0.25">
      <c r="A999" s="14">
        <v>9788827010686</v>
      </c>
      <c r="B999" s="10" t="s">
        <v>901</v>
      </c>
      <c r="C999" s="11">
        <v>1</v>
      </c>
      <c r="D999" s="11">
        <v>2015</v>
      </c>
      <c r="E999" s="12">
        <v>3.25</v>
      </c>
      <c r="F999" s="17">
        <v>0.67</v>
      </c>
      <c r="G999" s="13">
        <f t="shared" si="30"/>
        <v>2.1775000000000002</v>
      </c>
      <c r="H999" s="43">
        <f t="shared" si="29"/>
        <v>2.1775000000000002</v>
      </c>
    </row>
    <row r="1000" spans="1:8" x14ac:dyDescent="0.25">
      <c r="A1000" s="14">
        <v>9788801145267</v>
      </c>
      <c r="B1000" s="10" t="s">
        <v>902</v>
      </c>
      <c r="C1000" s="11">
        <v>12</v>
      </c>
      <c r="D1000" s="11">
        <v>2015</v>
      </c>
      <c r="E1000" s="12">
        <v>1.43</v>
      </c>
      <c r="F1000" s="17">
        <v>0.67</v>
      </c>
      <c r="G1000" s="13">
        <f t="shared" si="30"/>
        <v>0.95810000000000006</v>
      </c>
      <c r="H1000" s="43">
        <f t="shared" si="29"/>
        <v>11.497200000000001</v>
      </c>
    </row>
    <row r="1001" spans="1:8" x14ac:dyDescent="0.25">
      <c r="A1001" s="14">
        <v>9788862443791</v>
      </c>
      <c r="B1001" s="10" t="s">
        <v>903</v>
      </c>
      <c r="C1001" s="11">
        <v>1</v>
      </c>
      <c r="D1001" s="11">
        <v>2015</v>
      </c>
      <c r="E1001" s="12">
        <v>8.125</v>
      </c>
      <c r="F1001" s="17">
        <v>0.67</v>
      </c>
      <c r="G1001" s="13">
        <f t="shared" si="30"/>
        <v>5.4437500000000005</v>
      </c>
      <c r="H1001" s="43">
        <f t="shared" si="29"/>
        <v>5.4437500000000005</v>
      </c>
    </row>
    <row r="1002" spans="1:8" x14ac:dyDescent="0.25">
      <c r="A1002" s="14">
        <v>9788868941260</v>
      </c>
      <c r="B1002" s="10" t="s">
        <v>904</v>
      </c>
      <c r="C1002" s="11">
        <v>1</v>
      </c>
      <c r="D1002" s="11">
        <v>2016</v>
      </c>
      <c r="E1002" s="12">
        <v>11.13</v>
      </c>
      <c r="F1002" s="17">
        <v>1</v>
      </c>
      <c r="G1002" s="13">
        <f t="shared" si="30"/>
        <v>11.13</v>
      </c>
      <c r="H1002" s="43">
        <f t="shared" si="29"/>
        <v>11.13</v>
      </c>
    </row>
    <row r="1003" spans="1:8" s="8" customFormat="1" x14ac:dyDescent="0.25">
      <c r="A1003" s="29">
        <v>9788884043269</v>
      </c>
      <c r="B1003" s="19" t="s">
        <v>905</v>
      </c>
      <c r="C1003" s="20">
        <v>9</v>
      </c>
      <c r="D1003" s="20">
        <v>2014</v>
      </c>
      <c r="E1003" s="21">
        <v>0.3231</v>
      </c>
      <c r="F1003" s="32">
        <v>0.33</v>
      </c>
      <c r="G1003" s="22">
        <f t="shared" si="30"/>
        <v>0.10662300000000001</v>
      </c>
      <c r="H1003" s="43">
        <f t="shared" si="29"/>
        <v>0.9596070000000001</v>
      </c>
    </row>
    <row r="1004" spans="1:8" x14ac:dyDescent="0.25">
      <c r="A1004" s="29">
        <v>300</v>
      </c>
      <c r="B1004" s="19" t="s">
        <v>1483</v>
      </c>
      <c r="C1004" s="23">
        <v>3995</v>
      </c>
      <c r="D1004" s="20">
        <v>2011</v>
      </c>
      <c r="E1004" s="24">
        <v>4.9000000000000002E-2</v>
      </c>
      <c r="F1004" s="17">
        <v>0.1</v>
      </c>
      <c r="G1004" s="18">
        <f t="shared" si="30"/>
        <v>4.9000000000000007E-3</v>
      </c>
      <c r="H1004" s="43">
        <f t="shared" si="29"/>
        <v>19.575500000000002</v>
      </c>
    </row>
    <row r="1005" spans="1:8" x14ac:dyDescent="0.25">
      <c r="A1005" s="14" t="s">
        <v>1484</v>
      </c>
      <c r="B1005" s="10" t="s">
        <v>1485</v>
      </c>
      <c r="C1005" s="15">
        <v>5622</v>
      </c>
      <c r="D1005" s="11">
        <v>2014</v>
      </c>
      <c r="E1005" s="16">
        <v>5.8500000000000003E-2</v>
      </c>
      <c r="F1005" s="17">
        <v>0.33</v>
      </c>
      <c r="G1005" s="18">
        <f t="shared" si="30"/>
        <v>1.9305000000000003E-2</v>
      </c>
      <c r="H1005" s="43">
        <f t="shared" si="29"/>
        <v>108.53271000000001</v>
      </c>
    </row>
    <row r="1006" spans="1:8" x14ac:dyDescent="0.25">
      <c r="A1006" s="14" t="s">
        <v>1486</v>
      </c>
      <c r="B1006" s="10" t="s">
        <v>1485</v>
      </c>
      <c r="C1006" s="15">
        <v>5915</v>
      </c>
      <c r="D1006" s="11">
        <v>2014</v>
      </c>
      <c r="E1006" s="16">
        <v>5.8500000000000003E-2</v>
      </c>
      <c r="F1006" s="17">
        <v>0.33</v>
      </c>
      <c r="G1006" s="18">
        <f t="shared" si="30"/>
        <v>1.9305000000000003E-2</v>
      </c>
      <c r="H1006" s="43">
        <f t="shared" si="29"/>
        <v>114.18907500000002</v>
      </c>
    </row>
    <row r="1007" spans="1:8" x14ac:dyDescent="0.25">
      <c r="A1007" s="14" t="s">
        <v>1487</v>
      </c>
      <c r="B1007" s="10" t="s">
        <v>1488</v>
      </c>
      <c r="C1007" s="15">
        <v>2532</v>
      </c>
      <c r="D1007" s="11">
        <v>2014</v>
      </c>
      <c r="E1007" s="16">
        <v>5.8500000000000003E-2</v>
      </c>
      <c r="F1007" s="17">
        <v>0.33</v>
      </c>
      <c r="G1007" s="18">
        <f t="shared" si="30"/>
        <v>1.9305000000000003E-2</v>
      </c>
      <c r="H1007" s="43">
        <f t="shared" si="29"/>
        <v>48.880260000000007</v>
      </c>
    </row>
    <row r="1008" spans="1:8" x14ac:dyDescent="0.25">
      <c r="A1008" s="14" t="s">
        <v>1489</v>
      </c>
      <c r="B1008" s="10" t="s">
        <v>1490</v>
      </c>
      <c r="C1008" s="15">
        <v>498</v>
      </c>
      <c r="D1008" s="11">
        <v>2012</v>
      </c>
      <c r="E1008" s="16">
        <v>4.1000000000000002E-2</v>
      </c>
      <c r="F1008" s="17">
        <v>0.1</v>
      </c>
      <c r="G1008" s="18">
        <f t="shared" si="30"/>
        <v>4.1000000000000003E-3</v>
      </c>
      <c r="H1008" s="43">
        <f t="shared" si="29"/>
        <v>2.0418000000000003</v>
      </c>
    </row>
    <row r="1009" spans="1:8" x14ac:dyDescent="0.25">
      <c r="A1009" s="14" t="s">
        <v>1491</v>
      </c>
      <c r="B1009" s="10" t="s">
        <v>1490</v>
      </c>
      <c r="C1009" s="15">
        <v>500</v>
      </c>
      <c r="D1009" s="11">
        <v>2012</v>
      </c>
      <c r="E1009" s="16">
        <v>4.1000000000000002E-2</v>
      </c>
      <c r="F1009" s="17">
        <v>0.1</v>
      </c>
      <c r="G1009" s="18">
        <f t="shared" si="30"/>
        <v>4.1000000000000003E-3</v>
      </c>
      <c r="H1009" s="43">
        <f t="shared" si="29"/>
        <v>2.0500000000000003</v>
      </c>
    </row>
    <row r="1010" spans="1:8" x14ac:dyDescent="0.25">
      <c r="A1010" s="14" t="s">
        <v>1492</v>
      </c>
      <c r="B1010" s="10" t="s">
        <v>1493</v>
      </c>
      <c r="C1010" s="15">
        <v>2802</v>
      </c>
      <c r="D1010" s="11">
        <v>2014</v>
      </c>
      <c r="E1010" s="16">
        <v>5.8500000000000003E-2</v>
      </c>
      <c r="F1010" s="17">
        <v>0.33</v>
      </c>
      <c r="G1010" s="18">
        <f t="shared" si="30"/>
        <v>1.9305000000000003E-2</v>
      </c>
      <c r="H1010" s="43">
        <f t="shared" si="29"/>
        <v>54.092610000000008</v>
      </c>
    </row>
    <row r="1011" spans="1:8" x14ac:dyDescent="0.25">
      <c r="A1011" s="14" t="s">
        <v>1494</v>
      </c>
      <c r="B1011" s="10" t="s">
        <v>1495</v>
      </c>
      <c r="C1011" s="15">
        <v>2755</v>
      </c>
      <c r="D1011" s="11">
        <v>2014</v>
      </c>
      <c r="E1011" s="16">
        <v>5.8500000000000003E-2</v>
      </c>
      <c r="F1011" s="17">
        <v>0.33</v>
      </c>
      <c r="G1011" s="18">
        <f t="shared" si="30"/>
        <v>1.9305000000000003E-2</v>
      </c>
      <c r="H1011" s="43">
        <f t="shared" si="29"/>
        <v>53.185275000000004</v>
      </c>
    </row>
    <row r="1012" spans="1:8" x14ac:dyDescent="0.25">
      <c r="A1012" s="14" t="s">
        <v>1496</v>
      </c>
      <c r="B1012" s="10" t="s">
        <v>1497</v>
      </c>
      <c r="C1012" s="23">
        <v>500</v>
      </c>
      <c r="D1012" s="20">
        <v>2012</v>
      </c>
      <c r="E1012" s="16">
        <v>4.1000000000000002E-2</v>
      </c>
      <c r="F1012" s="17">
        <v>0.1</v>
      </c>
      <c r="G1012" s="18">
        <f t="shared" si="30"/>
        <v>4.1000000000000003E-3</v>
      </c>
      <c r="H1012" s="43">
        <f t="shared" si="29"/>
        <v>2.0500000000000003</v>
      </c>
    </row>
    <row r="1013" spans="1:8" x14ac:dyDescent="0.25">
      <c r="A1013" s="14" t="s">
        <v>1498</v>
      </c>
      <c r="B1013" s="10" t="s">
        <v>1497</v>
      </c>
      <c r="C1013" s="15">
        <v>417</v>
      </c>
      <c r="D1013" s="11">
        <v>2012</v>
      </c>
      <c r="E1013" s="16">
        <v>4.1000000000000002E-2</v>
      </c>
      <c r="F1013" s="17">
        <v>0.1</v>
      </c>
      <c r="G1013" s="18">
        <f t="shared" si="30"/>
        <v>4.1000000000000003E-3</v>
      </c>
      <c r="H1013" s="43">
        <f t="shared" si="29"/>
        <v>1.7097000000000002</v>
      </c>
    </row>
    <row r="1014" spans="1:8" x14ac:dyDescent="0.25">
      <c r="A1014" s="14" t="s">
        <v>1499</v>
      </c>
      <c r="B1014" s="10" t="s">
        <v>1500</v>
      </c>
      <c r="C1014" s="15">
        <v>500</v>
      </c>
      <c r="D1014" s="11">
        <v>2012</v>
      </c>
      <c r="E1014" s="16">
        <v>4.1000000000000002E-2</v>
      </c>
      <c r="F1014" s="17">
        <v>0.1</v>
      </c>
      <c r="G1014" s="18">
        <f t="shared" si="30"/>
        <v>4.1000000000000003E-3</v>
      </c>
      <c r="H1014" s="43">
        <f t="shared" si="29"/>
        <v>2.0500000000000003</v>
      </c>
    </row>
    <row r="1015" spans="1:8" x14ac:dyDescent="0.25">
      <c r="A1015" s="14" t="s">
        <v>1501</v>
      </c>
      <c r="B1015" s="10" t="s">
        <v>1502</v>
      </c>
      <c r="C1015" s="23">
        <v>500</v>
      </c>
      <c r="D1015" s="20">
        <v>2012</v>
      </c>
      <c r="E1015" s="16">
        <v>4.1000000000000002E-2</v>
      </c>
      <c r="F1015" s="17">
        <v>0.1</v>
      </c>
      <c r="G1015" s="18">
        <f t="shared" si="30"/>
        <v>4.1000000000000003E-3</v>
      </c>
      <c r="H1015" s="43">
        <f t="shared" si="29"/>
        <v>2.0500000000000003</v>
      </c>
    </row>
    <row r="1016" spans="1:8" x14ac:dyDescent="0.25">
      <c r="A1016" s="14" t="s">
        <v>1503</v>
      </c>
      <c r="B1016" s="10" t="s">
        <v>1502</v>
      </c>
      <c r="C1016" s="15">
        <v>495</v>
      </c>
      <c r="D1016" s="11">
        <v>2012</v>
      </c>
      <c r="E1016" s="16">
        <v>4.1000000000000002E-2</v>
      </c>
      <c r="F1016" s="17">
        <v>0.1</v>
      </c>
      <c r="G1016" s="18">
        <f t="shared" si="30"/>
        <v>4.1000000000000003E-3</v>
      </c>
      <c r="H1016" s="43">
        <f t="shared" si="29"/>
        <v>2.0295000000000001</v>
      </c>
    </row>
    <row r="1017" spans="1:8" x14ac:dyDescent="0.25">
      <c r="A1017" s="14" t="s">
        <v>1504</v>
      </c>
      <c r="B1017" s="10" t="s">
        <v>1502</v>
      </c>
      <c r="C1017" s="15">
        <v>500</v>
      </c>
      <c r="D1017" s="11">
        <v>2012</v>
      </c>
      <c r="E1017" s="16">
        <v>4.1000000000000002E-2</v>
      </c>
      <c r="F1017" s="17">
        <v>0.1</v>
      </c>
      <c r="G1017" s="18">
        <f t="shared" si="30"/>
        <v>4.1000000000000003E-3</v>
      </c>
      <c r="H1017" s="43">
        <f t="shared" si="29"/>
        <v>2.0500000000000003</v>
      </c>
    </row>
    <row r="1018" spans="1:8" x14ac:dyDescent="0.25">
      <c r="A1018" s="14" t="s">
        <v>1505</v>
      </c>
      <c r="B1018" s="10" t="s">
        <v>1506</v>
      </c>
      <c r="C1018" s="15">
        <v>5799</v>
      </c>
      <c r="D1018" s="11">
        <v>2014</v>
      </c>
      <c r="E1018" s="16">
        <v>5.8500000000000003E-2</v>
      </c>
      <c r="F1018" s="17">
        <v>0.33</v>
      </c>
      <c r="G1018" s="18">
        <f t="shared" si="30"/>
        <v>1.9305000000000003E-2</v>
      </c>
      <c r="H1018" s="43">
        <f t="shared" si="29"/>
        <v>111.94969500000002</v>
      </c>
    </row>
    <row r="1019" spans="1:8" x14ac:dyDescent="0.25">
      <c r="A1019" s="14" t="s">
        <v>1507</v>
      </c>
      <c r="B1019" s="10" t="s">
        <v>1506</v>
      </c>
      <c r="C1019" s="15">
        <v>3000</v>
      </c>
      <c r="D1019" s="11">
        <v>2014</v>
      </c>
      <c r="E1019" s="16">
        <v>5.8500000000000003E-2</v>
      </c>
      <c r="F1019" s="17">
        <v>0.33</v>
      </c>
      <c r="G1019" s="18">
        <f t="shared" si="30"/>
        <v>1.9305000000000003E-2</v>
      </c>
      <c r="H1019" s="43">
        <f t="shared" si="29"/>
        <v>57.915000000000006</v>
      </c>
    </row>
    <row r="1020" spans="1:8" x14ac:dyDescent="0.25">
      <c r="A1020" s="14" t="s">
        <v>1508</v>
      </c>
      <c r="B1020" s="10" t="s">
        <v>1509</v>
      </c>
      <c r="C1020" s="15">
        <v>485</v>
      </c>
      <c r="D1020" s="11">
        <v>2012</v>
      </c>
      <c r="E1020" s="16">
        <v>4.1000000000000002E-2</v>
      </c>
      <c r="F1020" s="17">
        <v>0.1</v>
      </c>
      <c r="G1020" s="18">
        <f t="shared" si="30"/>
        <v>4.1000000000000003E-3</v>
      </c>
      <c r="H1020" s="43">
        <f t="shared" si="29"/>
        <v>1.9885000000000002</v>
      </c>
    </row>
    <row r="1021" spans="1:8" x14ac:dyDescent="0.25">
      <c r="A1021" s="14" t="s">
        <v>1510</v>
      </c>
      <c r="B1021" s="10" t="s">
        <v>1511</v>
      </c>
      <c r="C1021" s="15">
        <v>500</v>
      </c>
      <c r="D1021" s="11">
        <v>2012</v>
      </c>
      <c r="E1021" s="16">
        <v>4.1000000000000002E-2</v>
      </c>
      <c r="F1021" s="17">
        <v>0.1</v>
      </c>
      <c r="G1021" s="18">
        <f t="shared" si="30"/>
        <v>4.1000000000000003E-3</v>
      </c>
      <c r="H1021" s="43">
        <f t="shared" si="29"/>
        <v>2.0500000000000003</v>
      </c>
    </row>
    <row r="1022" spans="1:8" x14ac:dyDescent="0.25">
      <c r="A1022" s="14" t="s">
        <v>1512</v>
      </c>
      <c r="B1022" s="10" t="s">
        <v>1511</v>
      </c>
      <c r="C1022" s="15">
        <v>473</v>
      </c>
      <c r="D1022" s="11">
        <v>2012</v>
      </c>
      <c r="E1022" s="16">
        <v>4.1000000000000002E-2</v>
      </c>
      <c r="F1022" s="17">
        <v>0.1</v>
      </c>
      <c r="G1022" s="18">
        <f t="shared" si="30"/>
        <v>4.1000000000000003E-3</v>
      </c>
      <c r="H1022" s="43">
        <f t="shared" si="29"/>
        <v>1.9393000000000002</v>
      </c>
    </row>
    <row r="1023" spans="1:8" x14ac:dyDescent="0.25">
      <c r="A1023" s="14" t="s">
        <v>1513</v>
      </c>
      <c r="B1023" s="10" t="s">
        <v>1511</v>
      </c>
      <c r="C1023" s="23">
        <v>499</v>
      </c>
      <c r="D1023" s="20">
        <v>2012</v>
      </c>
      <c r="E1023" s="16">
        <v>4.1000000000000002E-2</v>
      </c>
      <c r="F1023" s="17">
        <v>0.1</v>
      </c>
      <c r="G1023" s="18">
        <f t="shared" si="30"/>
        <v>4.1000000000000003E-3</v>
      </c>
      <c r="H1023" s="43">
        <f t="shared" si="29"/>
        <v>2.0459000000000001</v>
      </c>
    </row>
    <row r="1024" spans="1:8" x14ac:dyDescent="0.25">
      <c r="A1024" s="14" t="s">
        <v>1514</v>
      </c>
      <c r="B1024" s="10" t="s">
        <v>1515</v>
      </c>
      <c r="C1024" s="15">
        <v>2934</v>
      </c>
      <c r="D1024" s="11">
        <v>2014</v>
      </c>
      <c r="E1024" s="16">
        <v>5.8500000000000003E-2</v>
      </c>
      <c r="F1024" s="17">
        <v>0.33</v>
      </c>
      <c r="G1024" s="18">
        <f t="shared" si="30"/>
        <v>1.9305000000000003E-2</v>
      </c>
      <c r="H1024" s="43">
        <f t="shared" si="29"/>
        <v>56.640870000000007</v>
      </c>
    </row>
    <row r="1025" spans="1:8" x14ac:dyDescent="0.25">
      <c r="A1025" s="14" t="s">
        <v>1516</v>
      </c>
      <c r="B1025" s="10" t="s">
        <v>1517</v>
      </c>
      <c r="C1025" s="15">
        <v>500</v>
      </c>
      <c r="D1025" s="11">
        <v>2012</v>
      </c>
      <c r="E1025" s="16">
        <v>4.1000000000000002E-2</v>
      </c>
      <c r="F1025" s="17">
        <v>0.1</v>
      </c>
      <c r="G1025" s="18">
        <f t="shared" si="30"/>
        <v>4.1000000000000003E-3</v>
      </c>
      <c r="H1025" s="43">
        <f t="shared" si="29"/>
        <v>2.0500000000000003</v>
      </c>
    </row>
    <row r="1026" spans="1:8" x14ac:dyDescent="0.25">
      <c r="A1026" s="14" t="s">
        <v>1518</v>
      </c>
      <c r="B1026" s="10" t="s">
        <v>1519</v>
      </c>
      <c r="C1026" s="15">
        <v>325</v>
      </c>
      <c r="D1026" s="11">
        <v>2012</v>
      </c>
      <c r="E1026" s="16">
        <v>4.1000000000000002E-2</v>
      </c>
      <c r="F1026" s="17">
        <v>0.1</v>
      </c>
      <c r="G1026" s="18">
        <f t="shared" si="30"/>
        <v>4.1000000000000003E-3</v>
      </c>
      <c r="H1026" s="43">
        <f t="shared" si="29"/>
        <v>1.3325</v>
      </c>
    </row>
    <row r="1027" spans="1:8" x14ac:dyDescent="0.25">
      <c r="A1027" s="14" t="s">
        <v>1520</v>
      </c>
      <c r="B1027" s="10" t="s">
        <v>1521</v>
      </c>
      <c r="C1027" s="15">
        <v>350</v>
      </c>
      <c r="D1027" s="11">
        <v>2012</v>
      </c>
      <c r="E1027" s="16">
        <v>4.1000000000000002E-2</v>
      </c>
      <c r="F1027" s="17">
        <v>0.1</v>
      </c>
      <c r="G1027" s="18">
        <f t="shared" si="30"/>
        <v>4.1000000000000003E-3</v>
      </c>
      <c r="H1027" s="43">
        <f t="shared" si="29"/>
        <v>1.4350000000000001</v>
      </c>
    </row>
    <row r="1028" spans="1:8" x14ac:dyDescent="0.25">
      <c r="A1028" s="14" t="s">
        <v>1522</v>
      </c>
      <c r="B1028" s="10" t="s">
        <v>1521</v>
      </c>
      <c r="C1028" s="15">
        <v>425</v>
      </c>
      <c r="D1028" s="11">
        <v>2012</v>
      </c>
      <c r="E1028" s="16">
        <v>4.1000000000000002E-2</v>
      </c>
      <c r="F1028" s="17">
        <v>0.1</v>
      </c>
      <c r="G1028" s="18">
        <f t="shared" si="30"/>
        <v>4.1000000000000003E-3</v>
      </c>
      <c r="H1028" s="43">
        <f t="shared" ref="H1028:H1091" si="31">G1028*C1028</f>
        <v>1.7425000000000002</v>
      </c>
    </row>
    <row r="1029" spans="1:8" x14ac:dyDescent="0.25">
      <c r="A1029" s="14" t="s">
        <v>1523</v>
      </c>
      <c r="B1029" s="10" t="s">
        <v>1521</v>
      </c>
      <c r="C1029" s="23">
        <v>450</v>
      </c>
      <c r="D1029" s="20">
        <v>2012</v>
      </c>
      <c r="E1029" s="16">
        <v>4.1000000000000002E-2</v>
      </c>
      <c r="F1029" s="17">
        <v>0.1</v>
      </c>
      <c r="G1029" s="18">
        <f t="shared" si="30"/>
        <v>4.1000000000000003E-3</v>
      </c>
      <c r="H1029" s="43">
        <f t="shared" si="31"/>
        <v>1.8450000000000002</v>
      </c>
    </row>
    <row r="1030" spans="1:8" x14ac:dyDescent="0.25">
      <c r="A1030" s="14" t="s">
        <v>1524</v>
      </c>
      <c r="B1030" s="10" t="s">
        <v>1525</v>
      </c>
      <c r="C1030" s="15">
        <v>2900</v>
      </c>
      <c r="D1030" s="11">
        <v>2014</v>
      </c>
      <c r="E1030" s="16">
        <v>5.8500000000000003E-2</v>
      </c>
      <c r="F1030" s="17">
        <v>0.33</v>
      </c>
      <c r="G1030" s="18">
        <f t="shared" si="30"/>
        <v>1.9305000000000003E-2</v>
      </c>
      <c r="H1030" s="43">
        <f t="shared" si="31"/>
        <v>55.984500000000011</v>
      </c>
    </row>
    <row r="1031" spans="1:8" s="8" customFormat="1" x14ac:dyDescent="0.25">
      <c r="A1031" s="29">
        <v>30019</v>
      </c>
      <c r="B1031" s="19" t="s">
        <v>1526</v>
      </c>
      <c r="C1031" s="23">
        <v>499</v>
      </c>
      <c r="D1031" s="20">
        <v>2012</v>
      </c>
      <c r="E1031" s="24">
        <v>4.1000000000000002E-2</v>
      </c>
      <c r="F1031" s="32">
        <v>0.1</v>
      </c>
      <c r="G1031" s="41">
        <f t="shared" si="30"/>
        <v>4.1000000000000003E-3</v>
      </c>
      <c r="H1031" s="43">
        <f t="shared" si="31"/>
        <v>2.0459000000000001</v>
      </c>
    </row>
    <row r="1032" spans="1:8" x14ac:dyDescent="0.25">
      <c r="A1032" s="14">
        <v>30020</v>
      </c>
      <c r="B1032" s="10" t="s">
        <v>1527</v>
      </c>
      <c r="C1032" s="23">
        <v>500</v>
      </c>
      <c r="D1032" s="20">
        <v>2012</v>
      </c>
      <c r="E1032" s="16">
        <v>4.1000000000000002E-2</v>
      </c>
      <c r="F1032" s="17">
        <v>0.1</v>
      </c>
      <c r="G1032" s="18">
        <f t="shared" si="30"/>
        <v>4.1000000000000003E-3</v>
      </c>
      <c r="H1032" s="43">
        <f t="shared" si="31"/>
        <v>2.0500000000000003</v>
      </c>
    </row>
    <row r="1033" spans="1:8" x14ac:dyDescent="0.25">
      <c r="A1033" s="14">
        <v>30021</v>
      </c>
      <c r="B1033" s="10" t="s">
        <v>1528</v>
      </c>
      <c r="C1033" s="23">
        <v>499</v>
      </c>
      <c r="D1033" s="20">
        <v>2012</v>
      </c>
      <c r="E1033" s="16">
        <v>4.1000000000000002E-2</v>
      </c>
      <c r="F1033" s="17">
        <v>0.1</v>
      </c>
      <c r="G1033" s="18">
        <f t="shared" si="30"/>
        <v>4.1000000000000003E-3</v>
      </c>
      <c r="H1033" s="43">
        <f t="shared" si="31"/>
        <v>2.0459000000000001</v>
      </c>
    </row>
    <row r="1034" spans="1:8" x14ac:dyDescent="0.25">
      <c r="A1034" s="14" t="s">
        <v>1529</v>
      </c>
      <c r="B1034" s="10" t="s">
        <v>1530</v>
      </c>
      <c r="C1034" s="15">
        <v>5483</v>
      </c>
      <c r="D1034" s="11">
        <v>2014</v>
      </c>
      <c r="E1034" s="16">
        <v>5.8500000000000003E-2</v>
      </c>
      <c r="F1034" s="17">
        <v>0.33</v>
      </c>
      <c r="G1034" s="18">
        <f t="shared" si="30"/>
        <v>1.9305000000000003E-2</v>
      </c>
      <c r="H1034" s="43">
        <f t="shared" si="31"/>
        <v>105.84931500000002</v>
      </c>
    </row>
    <row r="1035" spans="1:8" x14ac:dyDescent="0.25">
      <c r="A1035" s="14" t="s">
        <v>1531</v>
      </c>
      <c r="B1035" s="10" t="s">
        <v>1530</v>
      </c>
      <c r="C1035" s="15">
        <v>2920</v>
      </c>
      <c r="D1035" s="11">
        <v>2014</v>
      </c>
      <c r="E1035" s="16">
        <v>5.8500000000000003E-2</v>
      </c>
      <c r="F1035" s="17">
        <v>0.33</v>
      </c>
      <c r="G1035" s="18">
        <f t="shared" si="30"/>
        <v>1.9305000000000003E-2</v>
      </c>
      <c r="H1035" s="43">
        <f t="shared" si="31"/>
        <v>56.37060000000001</v>
      </c>
    </row>
    <row r="1036" spans="1:8" x14ac:dyDescent="0.25">
      <c r="A1036" s="14" t="s">
        <v>1532</v>
      </c>
      <c r="B1036" s="10" t="s">
        <v>1533</v>
      </c>
      <c r="C1036" s="15">
        <v>2985</v>
      </c>
      <c r="D1036" s="11">
        <v>2014</v>
      </c>
      <c r="E1036" s="16">
        <v>5.8500000000000003E-2</v>
      </c>
      <c r="F1036" s="17">
        <v>0.33</v>
      </c>
      <c r="G1036" s="18">
        <f t="shared" si="30"/>
        <v>1.9305000000000003E-2</v>
      </c>
      <c r="H1036" s="43">
        <f t="shared" si="31"/>
        <v>57.625425000000007</v>
      </c>
    </row>
    <row r="1037" spans="1:8" x14ac:dyDescent="0.25">
      <c r="A1037" s="14" t="s">
        <v>1534</v>
      </c>
      <c r="B1037" s="10" t="s">
        <v>1533</v>
      </c>
      <c r="C1037" s="15">
        <v>3000</v>
      </c>
      <c r="D1037" s="11">
        <v>2014</v>
      </c>
      <c r="E1037" s="16">
        <v>5.8500000000000003E-2</v>
      </c>
      <c r="F1037" s="17">
        <v>0.33</v>
      </c>
      <c r="G1037" s="18">
        <f t="shared" si="30"/>
        <v>1.9305000000000003E-2</v>
      </c>
      <c r="H1037" s="43">
        <f t="shared" si="31"/>
        <v>57.915000000000006</v>
      </c>
    </row>
    <row r="1038" spans="1:8" x14ac:dyDescent="0.25">
      <c r="A1038" s="14">
        <v>9788899725471</v>
      </c>
      <c r="B1038" s="10" t="s">
        <v>906</v>
      </c>
      <c r="C1038" s="11">
        <v>4</v>
      </c>
      <c r="D1038" s="11">
        <v>2016</v>
      </c>
      <c r="E1038" s="12">
        <v>0.6</v>
      </c>
      <c r="F1038" s="17">
        <v>1</v>
      </c>
      <c r="G1038" s="13">
        <f t="shared" si="30"/>
        <v>0.6</v>
      </c>
      <c r="H1038" s="43">
        <f t="shared" si="31"/>
        <v>2.4</v>
      </c>
    </row>
    <row r="1039" spans="1:8" x14ac:dyDescent="0.25">
      <c r="A1039" s="14">
        <v>9788801058291</v>
      </c>
      <c r="B1039" s="10" t="s">
        <v>907</v>
      </c>
      <c r="C1039" s="11">
        <v>1</v>
      </c>
      <c r="D1039" s="11">
        <v>2015</v>
      </c>
      <c r="E1039" s="12">
        <v>10.725</v>
      </c>
      <c r="F1039" s="17">
        <v>0.67</v>
      </c>
      <c r="G1039" s="13">
        <f t="shared" si="30"/>
        <v>7.1857500000000005</v>
      </c>
      <c r="H1039" s="43">
        <f t="shared" si="31"/>
        <v>7.1857500000000005</v>
      </c>
    </row>
    <row r="1040" spans="1:8" x14ac:dyDescent="0.25">
      <c r="A1040" s="14">
        <v>9788801058284</v>
      </c>
      <c r="B1040" s="10" t="s">
        <v>908</v>
      </c>
      <c r="C1040" s="11">
        <v>1</v>
      </c>
      <c r="D1040" s="11">
        <v>2015</v>
      </c>
      <c r="E1040" s="12">
        <v>3.25</v>
      </c>
      <c r="F1040" s="17">
        <v>0.67</v>
      </c>
      <c r="G1040" s="13">
        <f t="shared" si="30"/>
        <v>2.1775000000000002</v>
      </c>
      <c r="H1040" s="43">
        <f t="shared" si="31"/>
        <v>2.1775000000000002</v>
      </c>
    </row>
    <row r="1041" spans="1:8" x14ac:dyDescent="0.25">
      <c r="A1041" s="14">
        <v>9788801056648</v>
      </c>
      <c r="B1041" s="10" t="s">
        <v>909</v>
      </c>
      <c r="C1041" s="11">
        <v>2</v>
      </c>
      <c r="D1041" s="11">
        <v>2015</v>
      </c>
      <c r="E1041" s="12">
        <v>10.8916</v>
      </c>
      <c r="F1041" s="17">
        <v>0.67</v>
      </c>
      <c r="G1041" s="13">
        <f t="shared" si="30"/>
        <v>7.2973720000000011</v>
      </c>
      <c r="H1041" s="43">
        <f t="shared" si="31"/>
        <v>14.594744000000002</v>
      </c>
    </row>
    <row r="1042" spans="1:8" x14ac:dyDescent="0.25">
      <c r="A1042" s="14">
        <v>9788801056631</v>
      </c>
      <c r="B1042" s="10" t="s">
        <v>910</v>
      </c>
      <c r="C1042" s="11">
        <v>5</v>
      </c>
      <c r="D1042" s="11">
        <v>2014</v>
      </c>
      <c r="E1042" s="12">
        <v>3.3075000000000001</v>
      </c>
      <c r="F1042" s="17">
        <v>0.33</v>
      </c>
      <c r="G1042" s="13">
        <f t="shared" si="30"/>
        <v>1.0914750000000002</v>
      </c>
      <c r="H1042" s="43">
        <f t="shared" si="31"/>
        <v>5.4573750000000008</v>
      </c>
    </row>
    <row r="1043" spans="1:8" s="8" customFormat="1" x14ac:dyDescent="0.25">
      <c r="A1043" s="29">
        <v>9788801059786</v>
      </c>
      <c r="B1043" s="19" t="s">
        <v>911</v>
      </c>
      <c r="C1043" s="20">
        <v>1</v>
      </c>
      <c r="D1043" s="20">
        <v>2016</v>
      </c>
      <c r="E1043" s="21">
        <v>12.025</v>
      </c>
      <c r="F1043" s="32">
        <v>1</v>
      </c>
      <c r="G1043" s="22">
        <f t="shared" si="30"/>
        <v>12.025</v>
      </c>
      <c r="H1043" s="43">
        <f t="shared" si="31"/>
        <v>12.025</v>
      </c>
    </row>
    <row r="1044" spans="1:8" x14ac:dyDescent="0.25">
      <c r="A1044" s="14">
        <v>9788801059779</v>
      </c>
      <c r="B1044" s="10" t="s">
        <v>912</v>
      </c>
      <c r="C1044" s="11">
        <v>3</v>
      </c>
      <c r="D1044" s="11">
        <v>2016</v>
      </c>
      <c r="E1044" s="12">
        <v>3.25</v>
      </c>
      <c r="F1044" s="17">
        <v>1</v>
      </c>
      <c r="G1044" s="13">
        <f t="shared" si="30"/>
        <v>3.25</v>
      </c>
      <c r="H1044" s="43">
        <f t="shared" si="31"/>
        <v>9.75</v>
      </c>
    </row>
    <row r="1045" spans="1:8" x14ac:dyDescent="0.25">
      <c r="A1045" s="14">
        <v>9788884044334</v>
      </c>
      <c r="B1045" s="10" t="s">
        <v>913</v>
      </c>
      <c r="C1045" s="11">
        <v>6</v>
      </c>
      <c r="D1045" s="11">
        <v>2016</v>
      </c>
      <c r="E1045" s="12">
        <v>0.9</v>
      </c>
      <c r="F1045" s="17">
        <v>1</v>
      </c>
      <c r="G1045" s="13">
        <f t="shared" si="30"/>
        <v>0.9</v>
      </c>
      <c r="H1045" s="43">
        <f t="shared" si="31"/>
        <v>5.4</v>
      </c>
    </row>
    <row r="1046" spans="1:8" x14ac:dyDescent="0.25">
      <c r="A1046" s="14">
        <v>9788827010402</v>
      </c>
      <c r="B1046" s="10" t="s">
        <v>914</v>
      </c>
      <c r="C1046" s="11">
        <v>1</v>
      </c>
      <c r="D1046" s="11">
        <v>2015</v>
      </c>
      <c r="E1046" s="12">
        <v>7.8</v>
      </c>
      <c r="F1046" s="17">
        <v>0.67</v>
      </c>
      <c r="G1046" s="13">
        <f t="shared" si="30"/>
        <v>5.226</v>
      </c>
      <c r="H1046" s="43">
        <f t="shared" si="31"/>
        <v>5.226</v>
      </c>
    </row>
    <row r="1047" spans="1:8" x14ac:dyDescent="0.25">
      <c r="A1047" s="14">
        <v>9788801057652</v>
      </c>
      <c r="B1047" s="10" t="s">
        <v>915</v>
      </c>
      <c r="C1047" s="11">
        <v>4</v>
      </c>
      <c r="D1047" s="11">
        <v>2015</v>
      </c>
      <c r="E1047" s="12">
        <v>1.9045000000000001</v>
      </c>
      <c r="F1047" s="17">
        <v>0.67</v>
      </c>
      <c r="G1047" s="13">
        <f t="shared" si="30"/>
        <v>1.2760150000000001</v>
      </c>
      <c r="H1047" s="43">
        <f t="shared" si="31"/>
        <v>5.1040600000000005</v>
      </c>
    </row>
    <row r="1048" spans="1:8" x14ac:dyDescent="0.25">
      <c r="A1048" s="14">
        <v>9788801072648</v>
      </c>
      <c r="B1048" s="10" t="s">
        <v>916</v>
      </c>
      <c r="C1048" s="11">
        <v>4</v>
      </c>
      <c r="D1048" s="11">
        <v>2015</v>
      </c>
      <c r="E1048" s="12">
        <v>0.99529999999999996</v>
      </c>
      <c r="F1048" s="17">
        <v>0.67</v>
      </c>
      <c r="G1048" s="13">
        <f t="shared" si="30"/>
        <v>0.66685099999999997</v>
      </c>
      <c r="H1048" s="43">
        <f t="shared" si="31"/>
        <v>2.6674039999999999</v>
      </c>
    </row>
    <row r="1049" spans="1:8" x14ac:dyDescent="0.25">
      <c r="A1049" s="14">
        <v>9788825041491</v>
      </c>
      <c r="B1049" s="10" t="s">
        <v>917</v>
      </c>
      <c r="C1049" s="11">
        <v>1</v>
      </c>
      <c r="D1049" s="11">
        <v>2016</v>
      </c>
      <c r="E1049" s="12">
        <v>7.8</v>
      </c>
      <c r="F1049" s="17">
        <v>1</v>
      </c>
      <c r="G1049" s="13">
        <f t="shared" si="30"/>
        <v>7.8</v>
      </c>
      <c r="H1049" s="43">
        <f t="shared" si="31"/>
        <v>7.8</v>
      </c>
    </row>
    <row r="1050" spans="1:8" x14ac:dyDescent="0.25">
      <c r="A1050" s="14">
        <v>9788899725082</v>
      </c>
      <c r="B1050" s="10" t="s">
        <v>918</v>
      </c>
      <c r="C1050" s="11">
        <v>6</v>
      </c>
      <c r="D1050" s="11">
        <v>2016</v>
      </c>
      <c r="E1050" s="12">
        <v>3.6</v>
      </c>
      <c r="F1050" s="17">
        <v>1</v>
      </c>
      <c r="G1050" s="13">
        <f t="shared" si="30"/>
        <v>3.6</v>
      </c>
      <c r="H1050" s="43">
        <f t="shared" si="31"/>
        <v>21.6</v>
      </c>
    </row>
    <row r="1051" spans="1:8" x14ac:dyDescent="0.25">
      <c r="A1051" s="14">
        <v>9788801056778</v>
      </c>
      <c r="B1051" s="10" t="s">
        <v>919</v>
      </c>
      <c r="C1051" s="11">
        <v>2</v>
      </c>
      <c r="D1051" s="11">
        <v>2015</v>
      </c>
      <c r="E1051" s="12">
        <v>7.9077000000000002</v>
      </c>
      <c r="F1051" s="17">
        <v>0.67</v>
      </c>
      <c r="G1051" s="13">
        <f t="shared" si="30"/>
        <v>5.2981590000000001</v>
      </c>
      <c r="H1051" s="43">
        <f t="shared" si="31"/>
        <v>10.596318</v>
      </c>
    </row>
    <row r="1052" spans="1:8" x14ac:dyDescent="0.25">
      <c r="A1052" s="14">
        <v>9788801056761</v>
      </c>
      <c r="B1052" s="10" t="s">
        <v>920</v>
      </c>
      <c r="C1052" s="11">
        <v>3</v>
      </c>
      <c r="D1052" s="11">
        <v>2015</v>
      </c>
      <c r="E1052" s="12">
        <v>3.9704999999999999</v>
      </c>
      <c r="F1052" s="17">
        <v>0.67</v>
      </c>
      <c r="G1052" s="13">
        <f t="shared" si="30"/>
        <v>2.6602350000000001</v>
      </c>
      <c r="H1052" s="43">
        <f t="shared" si="31"/>
        <v>7.9807050000000004</v>
      </c>
    </row>
    <row r="1053" spans="1:8" x14ac:dyDescent="0.25">
      <c r="A1053" s="14">
        <v>9788801059175</v>
      </c>
      <c r="B1053" s="10" t="s">
        <v>921</v>
      </c>
      <c r="C1053" s="11">
        <v>1</v>
      </c>
      <c r="D1053" s="11">
        <v>2016</v>
      </c>
      <c r="E1053" s="12">
        <v>6.4349999999999996</v>
      </c>
      <c r="F1053" s="17">
        <v>1</v>
      </c>
      <c r="G1053" s="13">
        <f t="shared" si="30"/>
        <v>6.4349999999999996</v>
      </c>
      <c r="H1053" s="43">
        <f t="shared" si="31"/>
        <v>6.4349999999999996</v>
      </c>
    </row>
    <row r="1054" spans="1:8" x14ac:dyDescent="0.25">
      <c r="A1054" s="14">
        <v>9788810225011</v>
      </c>
      <c r="B1054" s="10" t="s">
        <v>922</v>
      </c>
      <c r="C1054" s="11">
        <v>1</v>
      </c>
      <c r="D1054" s="11">
        <v>2014</v>
      </c>
      <c r="E1054" s="12">
        <v>6.9730999999999996</v>
      </c>
      <c r="F1054" s="17">
        <v>0.33</v>
      </c>
      <c r="G1054" s="13">
        <f t="shared" si="30"/>
        <v>2.301123</v>
      </c>
      <c r="H1054" s="43">
        <f t="shared" si="31"/>
        <v>2.301123</v>
      </c>
    </row>
    <row r="1055" spans="1:8" x14ac:dyDescent="0.25">
      <c r="A1055" s="14">
        <v>9788801056594</v>
      </c>
      <c r="B1055" s="10" t="s">
        <v>923</v>
      </c>
      <c r="C1055" s="11">
        <v>1</v>
      </c>
      <c r="D1055" s="11">
        <v>2015</v>
      </c>
      <c r="E1055" s="12">
        <v>6.5673000000000004</v>
      </c>
      <c r="F1055" s="17">
        <v>0.67</v>
      </c>
      <c r="G1055" s="13">
        <f t="shared" si="30"/>
        <v>4.4000910000000006</v>
      </c>
      <c r="H1055" s="43">
        <f t="shared" si="31"/>
        <v>4.4000910000000006</v>
      </c>
    </row>
    <row r="1056" spans="1:8" x14ac:dyDescent="0.25">
      <c r="A1056" s="14">
        <v>9788801055481</v>
      </c>
      <c r="B1056" s="10" t="s">
        <v>924</v>
      </c>
      <c r="C1056" s="11">
        <v>1</v>
      </c>
      <c r="D1056" s="11">
        <v>2015</v>
      </c>
      <c r="E1056" s="12">
        <v>1.82</v>
      </c>
      <c r="F1056" s="17">
        <v>0.67</v>
      </c>
      <c r="G1056" s="13">
        <f t="shared" si="30"/>
        <v>1.2194</v>
      </c>
      <c r="H1056" s="43">
        <f t="shared" si="31"/>
        <v>1.2194</v>
      </c>
    </row>
    <row r="1057" spans="1:8" x14ac:dyDescent="0.25">
      <c r="A1057" s="14">
        <v>9788801181463</v>
      </c>
      <c r="B1057" s="10" t="s">
        <v>925</v>
      </c>
      <c r="C1057" s="11">
        <v>1</v>
      </c>
      <c r="D1057" s="11">
        <v>2015</v>
      </c>
      <c r="E1057" s="12">
        <v>9.1942000000000004</v>
      </c>
      <c r="F1057" s="17">
        <v>0.67</v>
      </c>
      <c r="G1057" s="13">
        <f t="shared" si="30"/>
        <v>6.160114000000001</v>
      </c>
      <c r="H1057" s="43">
        <f t="shared" si="31"/>
        <v>6.160114000000001</v>
      </c>
    </row>
    <row r="1058" spans="1:8" x14ac:dyDescent="0.25">
      <c r="A1058" s="14">
        <v>9788861246058</v>
      </c>
      <c r="B1058" s="10" t="s">
        <v>926</v>
      </c>
      <c r="C1058" s="11">
        <v>4</v>
      </c>
      <c r="D1058" s="11">
        <v>2015</v>
      </c>
      <c r="E1058" s="12">
        <v>3.43</v>
      </c>
      <c r="F1058" s="17">
        <v>0.67</v>
      </c>
      <c r="G1058" s="13">
        <f t="shared" si="30"/>
        <v>2.2981000000000003</v>
      </c>
      <c r="H1058" s="43">
        <f t="shared" si="31"/>
        <v>9.192400000000001</v>
      </c>
    </row>
    <row r="1059" spans="1:8" x14ac:dyDescent="0.25">
      <c r="A1059" s="14">
        <v>9788896063217</v>
      </c>
      <c r="B1059" s="10" t="s">
        <v>927</v>
      </c>
      <c r="C1059" s="11">
        <v>2</v>
      </c>
      <c r="D1059" s="11">
        <v>2016</v>
      </c>
      <c r="E1059" s="12">
        <v>4.55</v>
      </c>
      <c r="F1059" s="17">
        <v>1</v>
      </c>
      <c r="G1059" s="13">
        <f t="shared" si="30"/>
        <v>4.55</v>
      </c>
      <c r="H1059" s="43">
        <f t="shared" si="31"/>
        <v>9.1</v>
      </c>
    </row>
    <row r="1060" spans="1:8" x14ac:dyDescent="0.25">
      <c r="A1060" s="14">
        <v>9788886616492</v>
      </c>
      <c r="B1060" s="10" t="s">
        <v>928</v>
      </c>
      <c r="C1060" s="11">
        <v>2</v>
      </c>
      <c r="D1060" s="11">
        <v>2016</v>
      </c>
      <c r="E1060" s="12">
        <v>3.8</v>
      </c>
      <c r="F1060" s="17">
        <v>1</v>
      </c>
      <c r="G1060" s="13">
        <f t="shared" si="30"/>
        <v>3.8</v>
      </c>
      <c r="H1060" s="43">
        <f t="shared" si="31"/>
        <v>7.6</v>
      </c>
    </row>
    <row r="1061" spans="1:8" x14ac:dyDescent="0.25">
      <c r="A1061" s="14">
        <v>9788810512333</v>
      </c>
      <c r="B1061" s="10" t="s">
        <v>929</v>
      </c>
      <c r="C1061" s="11">
        <v>2</v>
      </c>
      <c r="D1061" s="11">
        <v>2015</v>
      </c>
      <c r="E1061" s="12">
        <v>8.1827000000000005</v>
      </c>
      <c r="F1061" s="17">
        <v>0.67</v>
      </c>
      <c r="G1061" s="13">
        <f t="shared" si="30"/>
        <v>5.4824090000000005</v>
      </c>
      <c r="H1061" s="43">
        <f t="shared" si="31"/>
        <v>10.964818000000001</v>
      </c>
    </row>
    <row r="1062" spans="1:8" x14ac:dyDescent="0.25">
      <c r="A1062" s="14">
        <v>9788884043238</v>
      </c>
      <c r="B1062" s="10" t="s">
        <v>930</v>
      </c>
      <c r="C1062" s="11">
        <v>2</v>
      </c>
      <c r="D1062" s="11">
        <v>2016</v>
      </c>
      <c r="E1062" s="12">
        <v>4.2</v>
      </c>
      <c r="F1062" s="17">
        <v>1</v>
      </c>
      <c r="G1062" s="13">
        <f t="shared" si="30"/>
        <v>4.2</v>
      </c>
      <c r="H1062" s="43">
        <f t="shared" si="31"/>
        <v>8.4</v>
      </c>
    </row>
    <row r="1063" spans="1:8" x14ac:dyDescent="0.25">
      <c r="A1063" s="14">
        <v>9788878782372</v>
      </c>
      <c r="B1063" s="10" t="s">
        <v>931</v>
      </c>
      <c r="C1063" s="11">
        <v>1</v>
      </c>
      <c r="D1063" s="11">
        <v>2015</v>
      </c>
      <c r="E1063" s="12">
        <v>8.4499999999999993</v>
      </c>
      <c r="F1063" s="17">
        <v>0.67</v>
      </c>
      <c r="G1063" s="13">
        <f t="shared" si="30"/>
        <v>5.6615000000000002</v>
      </c>
      <c r="H1063" s="43">
        <f t="shared" si="31"/>
        <v>5.6615000000000002</v>
      </c>
    </row>
    <row r="1064" spans="1:8" x14ac:dyDescent="0.25">
      <c r="A1064" s="14">
        <v>9788886423397</v>
      </c>
      <c r="B1064" s="10" t="s">
        <v>1535</v>
      </c>
      <c r="C1064" s="15">
        <v>157</v>
      </c>
      <c r="D1064" s="20">
        <v>1999</v>
      </c>
      <c r="E1064" s="24">
        <v>2.58</v>
      </c>
      <c r="F1064" s="17">
        <v>0.1</v>
      </c>
      <c r="G1064" s="18">
        <f t="shared" si="30"/>
        <v>0.25800000000000001</v>
      </c>
      <c r="H1064" s="43">
        <f t="shared" si="31"/>
        <v>40.506</v>
      </c>
    </row>
    <row r="1065" spans="1:8" x14ac:dyDescent="0.25">
      <c r="A1065" s="14">
        <v>9788886423779</v>
      </c>
      <c r="B1065" s="10" t="s">
        <v>1536</v>
      </c>
      <c r="C1065" s="15">
        <v>2663</v>
      </c>
      <c r="D1065" s="11">
        <v>2013</v>
      </c>
      <c r="E1065" s="16">
        <v>0.21940000000000001</v>
      </c>
      <c r="F1065" s="17">
        <v>0.1</v>
      </c>
      <c r="G1065" s="18">
        <f t="shared" si="30"/>
        <v>2.1940000000000001E-2</v>
      </c>
      <c r="H1065" s="43">
        <f t="shared" si="31"/>
        <v>58.426220000000001</v>
      </c>
    </row>
    <row r="1066" spans="1:8" x14ac:dyDescent="0.25">
      <c r="A1066" s="14">
        <v>9788886616027</v>
      </c>
      <c r="B1066" s="10" t="s">
        <v>932</v>
      </c>
      <c r="C1066" s="11">
        <v>6</v>
      </c>
      <c r="D1066" s="11">
        <v>2015</v>
      </c>
      <c r="E1066" s="12">
        <v>3.5</v>
      </c>
      <c r="F1066" s="17">
        <v>0.67</v>
      </c>
      <c r="G1066" s="13">
        <f t="shared" si="30"/>
        <v>2.3450000000000002</v>
      </c>
      <c r="H1066" s="43">
        <f t="shared" si="31"/>
        <v>14.07</v>
      </c>
    </row>
    <row r="1067" spans="1:8" x14ac:dyDescent="0.25">
      <c r="A1067" s="14">
        <v>9788884040015</v>
      </c>
      <c r="B1067" s="10" t="s">
        <v>933</v>
      </c>
      <c r="C1067" s="11">
        <v>2</v>
      </c>
      <c r="D1067" s="11">
        <v>2016</v>
      </c>
      <c r="E1067" s="12">
        <v>0.91149999999999998</v>
      </c>
      <c r="F1067" s="17">
        <v>1</v>
      </c>
      <c r="G1067" s="13">
        <f t="shared" si="30"/>
        <v>0.91149999999999998</v>
      </c>
      <c r="H1067" s="43">
        <f t="shared" si="31"/>
        <v>1.823</v>
      </c>
    </row>
    <row r="1068" spans="1:8" x14ac:dyDescent="0.25">
      <c r="A1068" s="14">
        <v>9788884040374</v>
      </c>
      <c r="B1068" s="10" t="s">
        <v>934</v>
      </c>
      <c r="C1068" s="11">
        <v>2</v>
      </c>
      <c r="D1068" s="11">
        <v>2015</v>
      </c>
      <c r="E1068" s="12">
        <v>8.4</v>
      </c>
      <c r="F1068" s="17">
        <v>0.67</v>
      </c>
      <c r="G1068" s="13">
        <f t="shared" si="30"/>
        <v>5.628000000000001</v>
      </c>
      <c r="H1068" s="43">
        <f t="shared" si="31"/>
        <v>11.256000000000002</v>
      </c>
    </row>
    <row r="1069" spans="1:8" x14ac:dyDescent="0.25">
      <c r="A1069" s="14">
        <v>9788886616003</v>
      </c>
      <c r="B1069" s="10" t="s">
        <v>935</v>
      </c>
      <c r="C1069" s="11">
        <v>9</v>
      </c>
      <c r="D1069" s="11">
        <v>2015</v>
      </c>
      <c r="E1069" s="12">
        <v>4.2348999999999997</v>
      </c>
      <c r="F1069" s="17">
        <v>0.67</v>
      </c>
      <c r="G1069" s="13">
        <f t="shared" si="30"/>
        <v>2.837383</v>
      </c>
      <c r="H1069" s="43">
        <f t="shared" si="31"/>
        <v>25.536446999999999</v>
      </c>
    </row>
    <row r="1070" spans="1:8" x14ac:dyDescent="0.25">
      <c r="A1070" s="14">
        <v>9788886616010</v>
      </c>
      <c r="B1070" s="10" t="s">
        <v>936</v>
      </c>
      <c r="C1070" s="11">
        <v>3</v>
      </c>
      <c r="D1070" s="11">
        <v>2016</v>
      </c>
      <c r="E1070" s="12">
        <v>5.4</v>
      </c>
      <c r="F1070" s="17">
        <v>1</v>
      </c>
      <c r="G1070" s="13">
        <f t="shared" si="30"/>
        <v>5.4</v>
      </c>
      <c r="H1070" s="43">
        <f t="shared" si="31"/>
        <v>16.200000000000003</v>
      </c>
    </row>
    <row r="1071" spans="1:8" x14ac:dyDescent="0.25">
      <c r="A1071" s="14">
        <v>9788884042934</v>
      </c>
      <c r="B1071" s="10" t="s">
        <v>937</v>
      </c>
      <c r="C1071" s="11">
        <v>4</v>
      </c>
      <c r="D1071" s="11">
        <v>2015</v>
      </c>
      <c r="E1071" s="12">
        <v>7.2323000000000004</v>
      </c>
      <c r="F1071" s="17">
        <v>0.67</v>
      </c>
      <c r="G1071" s="13">
        <f t="shared" si="30"/>
        <v>4.8456410000000005</v>
      </c>
      <c r="H1071" s="43">
        <f t="shared" si="31"/>
        <v>19.382564000000002</v>
      </c>
    </row>
    <row r="1072" spans="1:8" x14ac:dyDescent="0.25">
      <c r="A1072" s="14">
        <v>9788801019278</v>
      </c>
      <c r="B1072" s="10" t="s">
        <v>938</v>
      </c>
      <c r="C1072" s="11">
        <v>4</v>
      </c>
      <c r="D1072" s="11">
        <v>2014</v>
      </c>
      <c r="E1072" s="12">
        <v>0.4899</v>
      </c>
      <c r="F1072" s="17">
        <v>0.33</v>
      </c>
      <c r="G1072" s="13">
        <f t="shared" si="30"/>
        <v>0.16166700000000001</v>
      </c>
      <c r="H1072" s="43">
        <f t="shared" si="31"/>
        <v>0.64666800000000002</v>
      </c>
    </row>
    <row r="1073" spans="1:8" s="8" customFormat="1" x14ac:dyDescent="0.25">
      <c r="A1073" s="29">
        <v>9788886616096</v>
      </c>
      <c r="B1073" s="19" t="s">
        <v>939</v>
      </c>
      <c r="C1073" s="20">
        <v>1</v>
      </c>
      <c r="D1073" s="20">
        <v>2012</v>
      </c>
      <c r="E1073" s="21">
        <v>8.4</v>
      </c>
      <c r="F1073" s="32">
        <v>0.1</v>
      </c>
      <c r="G1073" s="22">
        <f t="shared" si="30"/>
        <v>0.84000000000000008</v>
      </c>
      <c r="H1073" s="43">
        <f t="shared" si="31"/>
        <v>0.84000000000000008</v>
      </c>
    </row>
    <row r="1074" spans="1:8" x14ac:dyDescent="0.25">
      <c r="A1074" s="14">
        <v>9788886423588</v>
      </c>
      <c r="B1074" s="10" t="s">
        <v>1537</v>
      </c>
      <c r="C1074" s="15">
        <v>1786</v>
      </c>
      <c r="D1074" s="20">
        <v>2005</v>
      </c>
      <c r="E1074" s="24">
        <v>0.192</v>
      </c>
      <c r="F1074" s="17">
        <v>0.1</v>
      </c>
      <c r="G1074" s="18">
        <f t="shared" si="30"/>
        <v>1.9200000000000002E-2</v>
      </c>
      <c r="H1074" s="43">
        <f t="shared" si="31"/>
        <v>34.291200000000003</v>
      </c>
    </row>
    <row r="1075" spans="1:8" x14ac:dyDescent="0.25">
      <c r="A1075" s="14">
        <v>9788898807123</v>
      </c>
      <c r="B1075" s="10" t="s">
        <v>940</v>
      </c>
      <c r="C1075" s="11">
        <v>4</v>
      </c>
      <c r="D1075" s="11">
        <v>2015</v>
      </c>
      <c r="E1075" s="12">
        <v>1.2350000000000001</v>
      </c>
      <c r="F1075" s="17">
        <v>0.67</v>
      </c>
      <c r="G1075" s="13">
        <f t="shared" si="30"/>
        <v>0.82745000000000013</v>
      </c>
      <c r="H1075" s="43">
        <f t="shared" si="31"/>
        <v>3.3098000000000005</v>
      </c>
    </row>
    <row r="1076" spans="1:8" x14ac:dyDescent="0.25">
      <c r="A1076" s="14">
        <v>9788810705452</v>
      </c>
      <c r="B1076" s="10" t="s">
        <v>941</v>
      </c>
      <c r="C1076" s="11">
        <v>2</v>
      </c>
      <c r="D1076" s="11">
        <v>2015</v>
      </c>
      <c r="E1076" s="12">
        <v>19.997499999999999</v>
      </c>
      <c r="F1076" s="17">
        <v>0.67</v>
      </c>
      <c r="G1076" s="13">
        <f t="shared" si="30"/>
        <v>13.398325</v>
      </c>
      <c r="H1076" s="43">
        <f t="shared" si="31"/>
        <v>26.79665</v>
      </c>
    </row>
    <row r="1077" spans="1:8" x14ac:dyDescent="0.25">
      <c r="A1077" s="14">
        <v>9788825039399</v>
      </c>
      <c r="B1077" s="10" t="s">
        <v>942</v>
      </c>
      <c r="C1077" s="11">
        <v>2</v>
      </c>
      <c r="D1077" s="11">
        <v>2015</v>
      </c>
      <c r="E1077" s="12">
        <v>4.875</v>
      </c>
      <c r="F1077" s="17">
        <v>0.67</v>
      </c>
      <c r="G1077" s="13">
        <f t="shared" si="30"/>
        <v>3.2662500000000003</v>
      </c>
      <c r="H1077" s="43">
        <f t="shared" si="31"/>
        <v>6.5325000000000006</v>
      </c>
    </row>
    <row r="1078" spans="1:8" x14ac:dyDescent="0.25">
      <c r="A1078" s="14">
        <v>9788801057485</v>
      </c>
      <c r="B1078" s="10" t="s">
        <v>943</v>
      </c>
      <c r="C1078" s="11">
        <v>1</v>
      </c>
      <c r="D1078" s="11">
        <v>2015</v>
      </c>
      <c r="E1078" s="12">
        <v>3.3172999999999999</v>
      </c>
      <c r="F1078" s="17">
        <v>0.67</v>
      </c>
      <c r="G1078" s="13">
        <f t="shared" ref="G1078:G1156" si="32">E1078*F1078</f>
        <v>2.222591</v>
      </c>
      <c r="H1078" s="43">
        <f t="shared" si="31"/>
        <v>2.222591</v>
      </c>
    </row>
    <row r="1079" spans="1:8" x14ac:dyDescent="0.25">
      <c r="A1079" s="14">
        <v>9788801025569</v>
      </c>
      <c r="B1079" s="10" t="s">
        <v>944</v>
      </c>
      <c r="C1079" s="11">
        <v>1</v>
      </c>
      <c r="D1079" s="11">
        <v>2014</v>
      </c>
      <c r="E1079" s="12">
        <v>6.9663000000000004</v>
      </c>
      <c r="F1079" s="17">
        <v>0.33</v>
      </c>
      <c r="G1079" s="13">
        <f t="shared" si="32"/>
        <v>2.2988790000000003</v>
      </c>
      <c r="H1079" s="43">
        <f t="shared" si="31"/>
        <v>2.2988790000000003</v>
      </c>
    </row>
    <row r="1080" spans="1:8" x14ac:dyDescent="0.25">
      <c r="A1080" s="14">
        <v>9788810713006</v>
      </c>
      <c r="B1080" s="10" t="s">
        <v>945</v>
      </c>
      <c r="C1080" s="11">
        <v>2</v>
      </c>
      <c r="D1080" s="11">
        <v>2016</v>
      </c>
      <c r="E1080" s="12">
        <v>7.94</v>
      </c>
      <c r="F1080" s="17">
        <v>1</v>
      </c>
      <c r="G1080" s="13">
        <f t="shared" si="32"/>
        <v>7.94</v>
      </c>
      <c r="H1080" s="43">
        <f t="shared" si="31"/>
        <v>15.88</v>
      </c>
    </row>
    <row r="1081" spans="1:8" x14ac:dyDescent="0.25">
      <c r="A1081" s="14">
        <v>9788810702673</v>
      </c>
      <c r="B1081" s="10" t="s">
        <v>946</v>
      </c>
      <c r="C1081" s="11">
        <v>32</v>
      </c>
      <c r="D1081" s="11">
        <v>2016</v>
      </c>
      <c r="E1081" s="12">
        <v>3.3559999999999999</v>
      </c>
      <c r="F1081" s="17">
        <v>1</v>
      </c>
      <c r="G1081" s="13">
        <f t="shared" si="32"/>
        <v>3.3559999999999999</v>
      </c>
      <c r="H1081" s="43">
        <f t="shared" si="31"/>
        <v>107.392</v>
      </c>
    </row>
    <row r="1082" spans="1:8" x14ac:dyDescent="0.25">
      <c r="A1082" s="14">
        <v>9788820914943</v>
      </c>
      <c r="B1082" s="10" t="s">
        <v>947</v>
      </c>
      <c r="C1082" s="11">
        <v>1</v>
      </c>
      <c r="D1082" s="11">
        <v>2016</v>
      </c>
      <c r="E1082" s="12">
        <v>25.225100000000001</v>
      </c>
      <c r="F1082" s="17">
        <v>1</v>
      </c>
      <c r="G1082" s="13">
        <f t="shared" si="32"/>
        <v>25.225100000000001</v>
      </c>
      <c r="H1082" s="43">
        <f t="shared" si="31"/>
        <v>25.225100000000001</v>
      </c>
    </row>
    <row r="1083" spans="1:8" x14ac:dyDescent="0.25">
      <c r="A1083" s="14">
        <v>9788825017700</v>
      </c>
      <c r="B1083" s="10" t="s">
        <v>948</v>
      </c>
      <c r="C1083" s="11">
        <v>30</v>
      </c>
      <c r="D1083" s="11">
        <v>2015</v>
      </c>
      <c r="E1083" s="12">
        <v>3.5750000000000002</v>
      </c>
      <c r="F1083" s="17">
        <v>0.67</v>
      </c>
      <c r="G1083" s="13">
        <f t="shared" si="32"/>
        <v>2.3952500000000003</v>
      </c>
      <c r="H1083" s="43">
        <f t="shared" si="31"/>
        <v>71.857500000000016</v>
      </c>
    </row>
    <row r="1084" spans="1:8" x14ac:dyDescent="0.25">
      <c r="A1084" s="14">
        <v>6002014000063</v>
      </c>
      <c r="B1084" s="10" t="s">
        <v>1538</v>
      </c>
      <c r="C1084" s="15">
        <v>2546</v>
      </c>
      <c r="D1084" s="11">
        <v>2014</v>
      </c>
      <c r="E1084" s="16">
        <v>5.8500000000000003E-2</v>
      </c>
      <c r="F1084" s="17">
        <v>0.33</v>
      </c>
      <c r="G1084" s="18">
        <f t="shared" si="32"/>
        <v>1.9305000000000003E-2</v>
      </c>
      <c r="H1084" s="43">
        <f t="shared" si="31"/>
        <v>49.150530000000003</v>
      </c>
    </row>
    <row r="1085" spans="1:8" x14ac:dyDescent="0.25">
      <c r="A1085" s="14">
        <v>9788801023466</v>
      </c>
      <c r="B1085" s="10" t="s">
        <v>949</v>
      </c>
      <c r="C1085" s="11">
        <v>1</v>
      </c>
      <c r="D1085" s="11">
        <v>2014</v>
      </c>
      <c r="E1085" s="12">
        <v>5.9710999999999999</v>
      </c>
      <c r="F1085" s="17">
        <v>0.33</v>
      </c>
      <c r="G1085" s="13">
        <f t="shared" si="32"/>
        <v>1.9704630000000001</v>
      </c>
      <c r="H1085" s="43">
        <f t="shared" si="31"/>
        <v>1.9704630000000001</v>
      </c>
    </row>
    <row r="1086" spans="1:8" x14ac:dyDescent="0.25">
      <c r="A1086" s="14">
        <v>9788801046250</v>
      </c>
      <c r="B1086" s="10" t="s">
        <v>950</v>
      </c>
      <c r="C1086" s="11">
        <v>1</v>
      </c>
      <c r="D1086" s="11">
        <v>2015</v>
      </c>
      <c r="E1086" s="12">
        <v>7.9615</v>
      </c>
      <c r="F1086" s="17">
        <v>0.67</v>
      </c>
      <c r="G1086" s="13">
        <f t="shared" si="32"/>
        <v>5.3342050000000008</v>
      </c>
      <c r="H1086" s="43">
        <f t="shared" si="31"/>
        <v>5.3342050000000008</v>
      </c>
    </row>
    <row r="1087" spans="1:8" x14ac:dyDescent="0.25">
      <c r="A1087" s="14">
        <v>9788801059342</v>
      </c>
      <c r="B1087" s="10" t="s">
        <v>951</v>
      </c>
      <c r="C1087" s="11">
        <v>2</v>
      </c>
      <c r="D1087" s="11">
        <v>2016</v>
      </c>
      <c r="E1087" s="12">
        <v>3.25</v>
      </c>
      <c r="F1087" s="17">
        <v>1</v>
      </c>
      <c r="G1087" s="13">
        <f t="shared" si="32"/>
        <v>3.25</v>
      </c>
      <c r="H1087" s="43">
        <f t="shared" si="31"/>
        <v>6.5</v>
      </c>
    </row>
    <row r="1088" spans="1:8" x14ac:dyDescent="0.25">
      <c r="A1088" s="14">
        <v>9788873575757</v>
      </c>
      <c r="B1088" s="10" t="s">
        <v>952</v>
      </c>
      <c r="C1088" s="11">
        <v>1</v>
      </c>
      <c r="D1088" s="11">
        <v>2014</v>
      </c>
      <c r="E1088" s="12">
        <v>6.5</v>
      </c>
      <c r="F1088" s="17">
        <v>0.33</v>
      </c>
      <c r="G1088" s="13">
        <f t="shared" si="32"/>
        <v>2.145</v>
      </c>
      <c r="H1088" s="43">
        <f t="shared" si="31"/>
        <v>2.145</v>
      </c>
    </row>
    <row r="1089" spans="1:8" x14ac:dyDescent="0.25">
      <c r="A1089" s="14">
        <v>9788861245495</v>
      </c>
      <c r="B1089" s="10" t="s">
        <v>953</v>
      </c>
      <c r="C1089" s="11">
        <v>2</v>
      </c>
      <c r="D1089" s="11">
        <v>2016</v>
      </c>
      <c r="E1089" s="12">
        <v>2.4500000000000002</v>
      </c>
      <c r="F1089" s="17">
        <v>1</v>
      </c>
      <c r="G1089" s="13">
        <f t="shared" si="32"/>
        <v>2.4500000000000002</v>
      </c>
      <c r="H1089" s="43">
        <f t="shared" si="31"/>
        <v>4.9000000000000004</v>
      </c>
    </row>
    <row r="1090" spans="1:8" x14ac:dyDescent="0.25">
      <c r="A1090" s="14">
        <v>9788825036381</v>
      </c>
      <c r="B1090" s="10" t="s">
        <v>954</v>
      </c>
      <c r="C1090" s="11">
        <v>1</v>
      </c>
      <c r="D1090" s="11">
        <v>2014</v>
      </c>
      <c r="E1090" s="12">
        <v>18.2</v>
      </c>
      <c r="F1090" s="17">
        <v>0.33</v>
      </c>
      <c r="G1090" s="13">
        <f t="shared" si="32"/>
        <v>6.0060000000000002</v>
      </c>
      <c r="H1090" s="43">
        <f t="shared" si="31"/>
        <v>6.0060000000000002</v>
      </c>
    </row>
    <row r="1091" spans="1:8" x14ac:dyDescent="0.25">
      <c r="A1091" s="14">
        <v>9788884243195</v>
      </c>
      <c r="B1091" s="10" t="s">
        <v>955</v>
      </c>
      <c r="C1091" s="11">
        <v>3</v>
      </c>
      <c r="D1091" s="11">
        <v>2015</v>
      </c>
      <c r="E1091" s="12">
        <v>2.9485999999999999</v>
      </c>
      <c r="F1091" s="17">
        <v>0.67</v>
      </c>
      <c r="G1091" s="13">
        <f t="shared" si="32"/>
        <v>1.975562</v>
      </c>
      <c r="H1091" s="43">
        <f t="shared" si="31"/>
        <v>5.9266860000000001</v>
      </c>
    </row>
    <row r="1092" spans="1:8" x14ac:dyDescent="0.25">
      <c r="A1092" s="14">
        <v>9788884041005</v>
      </c>
      <c r="B1092" s="10" t="s">
        <v>956</v>
      </c>
      <c r="C1092" s="11">
        <v>2</v>
      </c>
      <c r="D1092" s="11">
        <v>2015</v>
      </c>
      <c r="E1092" s="12">
        <v>4.9000000000000004</v>
      </c>
      <c r="F1092" s="17">
        <v>0.67</v>
      </c>
      <c r="G1092" s="13">
        <f t="shared" si="32"/>
        <v>3.2830000000000004</v>
      </c>
      <c r="H1092" s="43">
        <f t="shared" ref="H1092:H1155" si="33">G1092*C1092</f>
        <v>6.5660000000000007</v>
      </c>
    </row>
    <row r="1093" spans="1:8" x14ac:dyDescent="0.25">
      <c r="A1093" s="14">
        <v>9788886616560</v>
      </c>
      <c r="B1093" s="10" t="s">
        <v>957</v>
      </c>
      <c r="C1093" s="11">
        <v>2</v>
      </c>
      <c r="D1093" s="11">
        <v>2014</v>
      </c>
      <c r="E1093" s="12">
        <v>2.8</v>
      </c>
      <c r="F1093" s="17">
        <v>0.33</v>
      </c>
      <c r="G1093" s="13">
        <f t="shared" si="32"/>
        <v>0.92399999999999993</v>
      </c>
      <c r="H1093" s="43">
        <f t="shared" si="33"/>
        <v>1.8479999999999999</v>
      </c>
    </row>
    <row r="1094" spans="1:8" x14ac:dyDescent="0.25">
      <c r="A1094" s="14">
        <v>9788886616065</v>
      </c>
      <c r="B1094" s="10" t="s">
        <v>958</v>
      </c>
      <c r="C1094" s="11">
        <v>2</v>
      </c>
      <c r="D1094" s="11">
        <v>2016</v>
      </c>
      <c r="E1094" s="12">
        <v>3</v>
      </c>
      <c r="F1094" s="17">
        <v>1</v>
      </c>
      <c r="G1094" s="13">
        <f t="shared" si="32"/>
        <v>3</v>
      </c>
      <c r="H1094" s="43">
        <f t="shared" si="33"/>
        <v>6</v>
      </c>
    </row>
    <row r="1095" spans="1:8" x14ac:dyDescent="0.25">
      <c r="A1095" s="14">
        <v>9788886616690</v>
      </c>
      <c r="B1095" s="10" t="s">
        <v>959</v>
      </c>
      <c r="C1095" s="11">
        <v>3</v>
      </c>
      <c r="D1095" s="11">
        <v>2015</v>
      </c>
      <c r="E1095" s="12">
        <v>4.9000000000000004</v>
      </c>
      <c r="F1095" s="17">
        <v>0.67</v>
      </c>
      <c r="G1095" s="13">
        <f t="shared" si="32"/>
        <v>3.2830000000000004</v>
      </c>
      <c r="H1095" s="43">
        <f t="shared" si="33"/>
        <v>9.8490000000000002</v>
      </c>
    </row>
    <row r="1096" spans="1:8" x14ac:dyDescent="0.25">
      <c r="A1096" s="14">
        <v>9788884041173</v>
      </c>
      <c r="B1096" s="10" t="s">
        <v>960</v>
      </c>
      <c r="C1096" s="11">
        <v>4</v>
      </c>
      <c r="D1096" s="11">
        <v>2016</v>
      </c>
      <c r="E1096" s="12">
        <v>3</v>
      </c>
      <c r="F1096" s="17">
        <v>1</v>
      </c>
      <c r="G1096" s="13">
        <f t="shared" si="32"/>
        <v>3</v>
      </c>
      <c r="H1096" s="43">
        <f t="shared" si="33"/>
        <v>12</v>
      </c>
    </row>
    <row r="1097" spans="1:8" x14ac:dyDescent="0.25">
      <c r="A1097" s="14">
        <v>9788851407698</v>
      </c>
      <c r="B1097" s="10" t="s">
        <v>961</v>
      </c>
      <c r="C1097" s="11">
        <v>1</v>
      </c>
      <c r="D1097" s="11">
        <v>2015</v>
      </c>
      <c r="E1097" s="12">
        <v>6.335</v>
      </c>
      <c r="F1097" s="17">
        <v>0.67</v>
      </c>
      <c r="G1097" s="13">
        <f t="shared" si="32"/>
        <v>4.2444500000000005</v>
      </c>
      <c r="H1097" s="43">
        <f t="shared" si="33"/>
        <v>4.2444500000000005</v>
      </c>
    </row>
    <row r="1098" spans="1:8" x14ac:dyDescent="0.25">
      <c r="A1098" s="14">
        <v>9788884040725</v>
      </c>
      <c r="B1098" s="10" t="s">
        <v>962</v>
      </c>
      <c r="C1098" s="11">
        <v>1</v>
      </c>
      <c r="D1098" s="11">
        <v>2014</v>
      </c>
      <c r="E1098" s="12">
        <v>4.9000000000000004</v>
      </c>
      <c r="F1098" s="17">
        <v>0.33</v>
      </c>
      <c r="G1098" s="13">
        <f t="shared" si="32"/>
        <v>1.6170000000000002</v>
      </c>
      <c r="H1098" s="43">
        <f t="shared" si="33"/>
        <v>1.6170000000000002</v>
      </c>
    </row>
    <row r="1099" spans="1:8" x14ac:dyDescent="0.25">
      <c r="A1099" s="14">
        <v>9788886616775</v>
      </c>
      <c r="B1099" s="10" t="s">
        <v>963</v>
      </c>
      <c r="C1099" s="11">
        <v>2</v>
      </c>
      <c r="D1099" s="11">
        <v>2016</v>
      </c>
      <c r="E1099" s="12">
        <v>3</v>
      </c>
      <c r="F1099" s="17">
        <v>1</v>
      </c>
      <c r="G1099" s="13">
        <f t="shared" si="32"/>
        <v>3</v>
      </c>
      <c r="H1099" s="43">
        <f t="shared" si="33"/>
        <v>6</v>
      </c>
    </row>
    <row r="1100" spans="1:8" x14ac:dyDescent="0.25">
      <c r="A1100" s="14">
        <v>9788886616959</v>
      </c>
      <c r="B1100" s="10" t="s">
        <v>964</v>
      </c>
      <c r="C1100" s="11">
        <v>3</v>
      </c>
      <c r="D1100" s="11">
        <v>2015</v>
      </c>
      <c r="E1100" s="12">
        <v>4.3788999999999998</v>
      </c>
      <c r="F1100" s="17">
        <v>0.67</v>
      </c>
      <c r="G1100" s="13">
        <f t="shared" si="32"/>
        <v>2.9338630000000001</v>
      </c>
      <c r="H1100" s="43">
        <f t="shared" si="33"/>
        <v>8.8015889999999999</v>
      </c>
    </row>
    <row r="1101" spans="1:8" x14ac:dyDescent="0.25">
      <c r="A1101" s="14">
        <v>9788884040428</v>
      </c>
      <c r="B1101" s="10" t="s">
        <v>965</v>
      </c>
      <c r="C1101" s="11">
        <v>2</v>
      </c>
      <c r="D1101" s="11">
        <v>2016</v>
      </c>
      <c r="E1101" s="12">
        <v>4.55</v>
      </c>
      <c r="F1101" s="17">
        <v>1</v>
      </c>
      <c r="G1101" s="13">
        <f t="shared" si="32"/>
        <v>4.55</v>
      </c>
      <c r="H1101" s="43">
        <f t="shared" si="33"/>
        <v>9.1</v>
      </c>
    </row>
    <row r="1102" spans="1:8" x14ac:dyDescent="0.25">
      <c r="A1102" s="14">
        <v>9788886616805</v>
      </c>
      <c r="B1102" s="10" t="s">
        <v>966</v>
      </c>
      <c r="C1102" s="11">
        <v>3</v>
      </c>
      <c r="D1102" s="11">
        <v>2016</v>
      </c>
      <c r="E1102" s="12">
        <v>4.2</v>
      </c>
      <c r="F1102" s="17">
        <v>1</v>
      </c>
      <c r="G1102" s="13">
        <f t="shared" si="32"/>
        <v>4.2</v>
      </c>
      <c r="H1102" s="43">
        <f t="shared" si="33"/>
        <v>12.600000000000001</v>
      </c>
    </row>
    <row r="1103" spans="1:8" x14ac:dyDescent="0.25">
      <c r="A1103" s="14">
        <v>9788801033182</v>
      </c>
      <c r="B1103" s="10" t="s">
        <v>967</v>
      </c>
      <c r="C1103" s="11">
        <v>2</v>
      </c>
      <c r="D1103" s="11">
        <v>2015</v>
      </c>
      <c r="E1103" s="12">
        <v>7.5865</v>
      </c>
      <c r="F1103" s="17">
        <v>0.67</v>
      </c>
      <c r="G1103" s="13">
        <f t="shared" si="32"/>
        <v>5.0829550000000001</v>
      </c>
      <c r="H1103" s="43">
        <f t="shared" si="33"/>
        <v>10.16591</v>
      </c>
    </row>
    <row r="1104" spans="1:8" x14ac:dyDescent="0.25">
      <c r="A1104" s="14">
        <v>9788821591440</v>
      </c>
      <c r="B1104" s="10" t="s">
        <v>968</v>
      </c>
      <c r="C1104" s="11">
        <v>1</v>
      </c>
      <c r="D1104" s="11">
        <v>2015</v>
      </c>
      <c r="E1104" s="12">
        <v>7.1444999999999999</v>
      </c>
      <c r="F1104" s="17">
        <v>0.67</v>
      </c>
      <c r="G1104" s="13">
        <f t="shared" si="32"/>
        <v>4.7868149999999998</v>
      </c>
      <c r="H1104" s="43">
        <f t="shared" si="33"/>
        <v>4.7868149999999998</v>
      </c>
    </row>
    <row r="1105" spans="1:8" x14ac:dyDescent="0.25">
      <c r="A1105" s="14">
        <v>9788821593284</v>
      </c>
      <c r="B1105" s="10" t="s">
        <v>969</v>
      </c>
      <c r="C1105" s="11">
        <v>1</v>
      </c>
      <c r="D1105" s="11">
        <v>2015</v>
      </c>
      <c r="E1105" s="12">
        <v>11.993</v>
      </c>
      <c r="F1105" s="17">
        <v>0.67</v>
      </c>
      <c r="G1105" s="13">
        <f t="shared" si="32"/>
        <v>8.0353100000000008</v>
      </c>
      <c r="H1105" s="43">
        <f t="shared" si="33"/>
        <v>8.0353100000000008</v>
      </c>
    </row>
    <row r="1106" spans="1:8" x14ac:dyDescent="0.25">
      <c r="A1106" s="14">
        <v>9788810702727</v>
      </c>
      <c r="B1106" s="10" t="s">
        <v>970</v>
      </c>
      <c r="C1106" s="11">
        <v>2</v>
      </c>
      <c r="D1106" s="11">
        <v>2015</v>
      </c>
      <c r="E1106" s="12">
        <v>16.009899999999998</v>
      </c>
      <c r="F1106" s="17">
        <v>0.67</v>
      </c>
      <c r="G1106" s="13">
        <f t="shared" si="32"/>
        <v>10.726633</v>
      </c>
      <c r="H1106" s="43">
        <f t="shared" si="33"/>
        <v>21.453265999999999</v>
      </c>
    </row>
    <row r="1107" spans="1:8" x14ac:dyDescent="0.25">
      <c r="A1107" s="14">
        <v>9788810702758</v>
      </c>
      <c r="B1107" s="10" t="s">
        <v>971</v>
      </c>
      <c r="C1107" s="11">
        <v>2</v>
      </c>
      <c r="D1107" s="11">
        <v>2015</v>
      </c>
      <c r="E1107" s="12">
        <v>18.5002</v>
      </c>
      <c r="F1107" s="17">
        <v>0.67</v>
      </c>
      <c r="G1107" s="13">
        <f t="shared" si="32"/>
        <v>12.395134000000001</v>
      </c>
      <c r="H1107" s="43">
        <f t="shared" si="33"/>
        <v>24.790268000000001</v>
      </c>
    </row>
    <row r="1108" spans="1:8" x14ac:dyDescent="0.25">
      <c r="A1108" s="14">
        <v>9788886616904</v>
      </c>
      <c r="B1108" s="10" t="s">
        <v>972</v>
      </c>
      <c r="C1108" s="11">
        <v>9</v>
      </c>
      <c r="D1108" s="11">
        <v>2015</v>
      </c>
      <c r="E1108" s="12">
        <v>1.9384999999999999</v>
      </c>
      <c r="F1108" s="17">
        <v>0.67</v>
      </c>
      <c r="G1108" s="13">
        <f t="shared" si="32"/>
        <v>1.2987949999999999</v>
      </c>
      <c r="H1108" s="43">
        <f t="shared" si="33"/>
        <v>11.689155</v>
      </c>
    </row>
    <row r="1109" spans="1:8" x14ac:dyDescent="0.25">
      <c r="A1109" s="14">
        <v>9788884243645</v>
      </c>
      <c r="B1109" s="10" t="s">
        <v>973</v>
      </c>
      <c r="C1109" s="11">
        <v>1</v>
      </c>
      <c r="D1109" s="11">
        <v>2016</v>
      </c>
      <c r="E1109" s="12">
        <v>4.88</v>
      </c>
      <c r="F1109" s="17">
        <v>1</v>
      </c>
      <c r="G1109" s="13">
        <f t="shared" si="32"/>
        <v>4.88</v>
      </c>
      <c r="H1109" s="43">
        <f t="shared" si="33"/>
        <v>4.88</v>
      </c>
    </row>
    <row r="1110" spans="1:8" x14ac:dyDescent="0.25">
      <c r="A1110" s="14">
        <v>9788801148848</v>
      </c>
      <c r="B1110" s="10" t="s">
        <v>974</v>
      </c>
      <c r="C1110" s="11">
        <v>5</v>
      </c>
      <c r="D1110" s="11">
        <v>2015</v>
      </c>
      <c r="E1110" s="12">
        <v>0.78</v>
      </c>
      <c r="F1110" s="17">
        <v>0.67</v>
      </c>
      <c r="G1110" s="13">
        <f t="shared" si="32"/>
        <v>0.52260000000000006</v>
      </c>
      <c r="H1110" s="43">
        <f t="shared" si="33"/>
        <v>2.6130000000000004</v>
      </c>
    </row>
    <row r="1111" spans="1:8" x14ac:dyDescent="0.25">
      <c r="A1111" s="14">
        <v>9788884040848</v>
      </c>
      <c r="B1111" s="10" t="s">
        <v>975</v>
      </c>
      <c r="C1111" s="11">
        <v>2</v>
      </c>
      <c r="D1111" s="11">
        <v>2016</v>
      </c>
      <c r="E1111" s="12">
        <v>4.2</v>
      </c>
      <c r="F1111" s="17">
        <v>1</v>
      </c>
      <c r="G1111" s="13">
        <f t="shared" si="32"/>
        <v>4.2</v>
      </c>
      <c r="H1111" s="43">
        <f t="shared" si="33"/>
        <v>8.4</v>
      </c>
    </row>
    <row r="1112" spans="1:8" x14ac:dyDescent="0.25">
      <c r="A1112" s="14">
        <v>9788888609928</v>
      </c>
      <c r="B1112" s="10" t="s">
        <v>976</v>
      </c>
      <c r="C1112" s="11">
        <v>5</v>
      </c>
      <c r="D1112" s="11">
        <v>2015</v>
      </c>
      <c r="E1112" s="12">
        <v>0.35</v>
      </c>
      <c r="F1112" s="17">
        <v>0.67</v>
      </c>
      <c r="G1112" s="13">
        <f t="shared" si="32"/>
        <v>0.23449999999999999</v>
      </c>
      <c r="H1112" s="43">
        <f t="shared" si="33"/>
        <v>1.1724999999999999</v>
      </c>
    </row>
    <row r="1113" spans="1:8" x14ac:dyDescent="0.25">
      <c r="A1113" s="14">
        <v>9788884043832</v>
      </c>
      <c r="B1113" s="10" t="s">
        <v>977</v>
      </c>
      <c r="C1113" s="11">
        <v>7</v>
      </c>
      <c r="D1113" s="11">
        <v>2015</v>
      </c>
      <c r="E1113" s="12">
        <v>0.96919999999999995</v>
      </c>
      <c r="F1113" s="17">
        <v>0.67</v>
      </c>
      <c r="G1113" s="13">
        <f t="shared" si="32"/>
        <v>0.64936400000000005</v>
      </c>
      <c r="H1113" s="43">
        <f t="shared" si="33"/>
        <v>4.5455480000000001</v>
      </c>
    </row>
    <row r="1114" spans="1:8" x14ac:dyDescent="0.25">
      <c r="A1114" s="14">
        <v>9788886616089</v>
      </c>
      <c r="B1114" s="10" t="s">
        <v>978</v>
      </c>
      <c r="C1114" s="11">
        <v>3</v>
      </c>
      <c r="D1114" s="11">
        <v>2015</v>
      </c>
      <c r="E1114" s="12">
        <v>4.9000000000000004</v>
      </c>
      <c r="F1114" s="17">
        <v>0.67</v>
      </c>
      <c r="G1114" s="13">
        <f t="shared" si="32"/>
        <v>3.2830000000000004</v>
      </c>
      <c r="H1114" s="43">
        <f t="shared" si="33"/>
        <v>9.8490000000000002</v>
      </c>
    </row>
    <row r="1115" spans="1:8" x14ac:dyDescent="0.25">
      <c r="A1115" s="14">
        <v>9788867570720</v>
      </c>
      <c r="B1115" s="10" t="s">
        <v>979</v>
      </c>
      <c r="C1115" s="11">
        <v>3</v>
      </c>
      <c r="D1115" s="11">
        <v>2016</v>
      </c>
      <c r="E1115" s="12">
        <v>1.75</v>
      </c>
      <c r="F1115" s="17">
        <v>1</v>
      </c>
      <c r="G1115" s="13">
        <f t="shared" si="32"/>
        <v>1.75</v>
      </c>
      <c r="H1115" s="43">
        <f t="shared" si="33"/>
        <v>5.25</v>
      </c>
    </row>
    <row r="1116" spans="1:8" x14ac:dyDescent="0.25">
      <c r="A1116" s="14">
        <v>9788886616577</v>
      </c>
      <c r="B1116" s="10" t="s">
        <v>980</v>
      </c>
      <c r="C1116" s="11">
        <v>3</v>
      </c>
      <c r="D1116" s="11">
        <v>2015</v>
      </c>
      <c r="E1116" s="12">
        <v>4.9000000000000004</v>
      </c>
      <c r="F1116" s="17">
        <v>0.67</v>
      </c>
      <c r="G1116" s="13">
        <f t="shared" si="32"/>
        <v>3.2830000000000004</v>
      </c>
      <c r="H1116" s="43">
        <f t="shared" si="33"/>
        <v>9.8490000000000002</v>
      </c>
    </row>
    <row r="1117" spans="1:8" x14ac:dyDescent="0.25">
      <c r="A1117" s="14">
        <v>9788886616683</v>
      </c>
      <c r="B1117" s="10" t="s">
        <v>981</v>
      </c>
      <c r="C1117" s="11">
        <v>5</v>
      </c>
      <c r="D1117" s="11">
        <v>2015</v>
      </c>
      <c r="E1117" s="12">
        <v>4.8666999999999998</v>
      </c>
      <c r="F1117" s="17">
        <v>0.67</v>
      </c>
      <c r="G1117" s="13">
        <f t="shared" si="32"/>
        <v>3.2606890000000002</v>
      </c>
      <c r="H1117" s="43">
        <f t="shared" si="33"/>
        <v>16.303445</v>
      </c>
    </row>
    <row r="1118" spans="1:8" x14ac:dyDescent="0.25">
      <c r="A1118" s="14">
        <v>9788801057560</v>
      </c>
      <c r="B1118" s="10" t="s">
        <v>982</v>
      </c>
      <c r="C1118" s="11">
        <v>1</v>
      </c>
      <c r="D1118" s="11">
        <v>2015</v>
      </c>
      <c r="E1118" s="12">
        <v>12.35</v>
      </c>
      <c r="F1118" s="17">
        <v>0.67</v>
      </c>
      <c r="G1118" s="13">
        <f t="shared" si="32"/>
        <v>8.2744999999999997</v>
      </c>
      <c r="H1118" s="43">
        <f t="shared" si="33"/>
        <v>8.2744999999999997</v>
      </c>
    </row>
    <row r="1119" spans="1:8" x14ac:dyDescent="0.25">
      <c r="A1119" s="14">
        <v>9788886423946</v>
      </c>
      <c r="B1119" s="10" t="s">
        <v>1539</v>
      </c>
      <c r="C1119" s="15">
        <v>3322</v>
      </c>
      <c r="D1119" s="11">
        <v>2014</v>
      </c>
      <c r="E1119" s="16">
        <v>0.40679999999999999</v>
      </c>
      <c r="F1119" s="17">
        <v>0.33</v>
      </c>
      <c r="G1119" s="18">
        <f t="shared" si="32"/>
        <v>0.134244</v>
      </c>
      <c r="H1119" s="43">
        <f t="shared" si="33"/>
        <v>445.95856800000001</v>
      </c>
    </row>
    <row r="1120" spans="1:8" x14ac:dyDescent="0.25">
      <c r="A1120" s="14">
        <v>9788886423953</v>
      </c>
      <c r="B1120" s="10" t="s">
        <v>1540</v>
      </c>
      <c r="C1120" s="15">
        <v>1280</v>
      </c>
      <c r="D1120" s="11">
        <v>2013</v>
      </c>
      <c r="E1120" s="16">
        <v>0.49740000000000001</v>
      </c>
      <c r="F1120" s="17">
        <v>0.1</v>
      </c>
      <c r="G1120" s="18">
        <f t="shared" si="32"/>
        <v>4.9740000000000006E-2</v>
      </c>
      <c r="H1120" s="43">
        <f t="shared" si="33"/>
        <v>63.667200000000008</v>
      </c>
    </row>
    <row r="1121" spans="1:8" x14ac:dyDescent="0.25">
      <c r="A1121" s="14">
        <v>9788810708118</v>
      </c>
      <c r="B1121" s="10" t="s">
        <v>983</v>
      </c>
      <c r="C1121" s="11">
        <v>2</v>
      </c>
      <c r="D1121" s="11">
        <v>2014</v>
      </c>
      <c r="E1121" s="12">
        <v>2.3174000000000001</v>
      </c>
      <c r="F1121" s="17">
        <v>0.33</v>
      </c>
      <c r="G1121" s="13">
        <f t="shared" si="32"/>
        <v>0.76474200000000003</v>
      </c>
      <c r="H1121" s="43">
        <f t="shared" si="33"/>
        <v>1.5294840000000001</v>
      </c>
    </row>
    <row r="1122" spans="1:8" x14ac:dyDescent="0.25">
      <c r="A1122" s="14">
        <v>9788886423977</v>
      </c>
      <c r="B1122" s="10" t="s">
        <v>1541</v>
      </c>
      <c r="C1122" s="15">
        <v>533</v>
      </c>
      <c r="D1122" s="20">
        <v>1992</v>
      </c>
      <c r="E1122" s="24">
        <v>1.94</v>
      </c>
      <c r="F1122" s="17">
        <v>0.1</v>
      </c>
      <c r="G1122" s="18">
        <f t="shared" si="32"/>
        <v>0.19400000000000001</v>
      </c>
      <c r="H1122" s="43">
        <f t="shared" si="33"/>
        <v>103.402</v>
      </c>
    </row>
    <row r="1123" spans="1:8" x14ac:dyDescent="0.25">
      <c r="A1123" s="14">
        <v>9788886423267</v>
      </c>
      <c r="B1123" s="10" t="s">
        <v>1542</v>
      </c>
      <c r="C1123" s="15">
        <v>136</v>
      </c>
      <c r="D1123" s="20">
        <v>1998</v>
      </c>
      <c r="E1123" s="24">
        <v>3.92</v>
      </c>
      <c r="F1123" s="17">
        <v>0.1</v>
      </c>
      <c r="G1123" s="18">
        <f t="shared" si="32"/>
        <v>0.39200000000000002</v>
      </c>
      <c r="H1123" s="43">
        <f t="shared" si="33"/>
        <v>53.312000000000005</v>
      </c>
    </row>
    <row r="1124" spans="1:8" x14ac:dyDescent="0.25">
      <c r="A1124" s="14">
        <v>9788886423465</v>
      </c>
      <c r="B1124" s="10" t="s">
        <v>1543</v>
      </c>
      <c r="C1124" s="15">
        <v>360</v>
      </c>
      <c r="D1124" s="20">
        <v>2000</v>
      </c>
      <c r="E1124" s="24">
        <v>3.87</v>
      </c>
      <c r="F1124" s="17">
        <v>0.1</v>
      </c>
      <c r="G1124" s="18">
        <f t="shared" si="32"/>
        <v>0.38700000000000001</v>
      </c>
      <c r="H1124" s="43">
        <f t="shared" si="33"/>
        <v>139.32</v>
      </c>
    </row>
    <row r="1125" spans="1:8" x14ac:dyDescent="0.25">
      <c r="A1125" s="14">
        <v>9788801058550</v>
      </c>
      <c r="B1125" s="10" t="s">
        <v>984</v>
      </c>
      <c r="C1125" s="11">
        <v>2</v>
      </c>
      <c r="D1125" s="11">
        <v>2015</v>
      </c>
      <c r="E1125" s="12">
        <v>6.82</v>
      </c>
      <c r="F1125" s="17">
        <v>0.67</v>
      </c>
      <c r="G1125" s="13">
        <f t="shared" si="32"/>
        <v>4.5694000000000008</v>
      </c>
      <c r="H1125" s="43">
        <f t="shared" si="33"/>
        <v>9.1388000000000016</v>
      </c>
    </row>
    <row r="1126" spans="1:8" x14ac:dyDescent="0.25">
      <c r="A1126" s="14">
        <v>9788862444606</v>
      </c>
      <c r="B1126" s="10" t="s">
        <v>985</v>
      </c>
      <c r="C1126" s="11">
        <v>1</v>
      </c>
      <c r="D1126" s="11">
        <v>2016</v>
      </c>
      <c r="E1126" s="12">
        <v>16.25</v>
      </c>
      <c r="F1126" s="17">
        <v>1</v>
      </c>
      <c r="G1126" s="13">
        <f t="shared" si="32"/>
        <v>16.25</v>
      </c>
      <c r="H1126" s="43">
        <f t="shared" si="33"/>
        <v>16.25</v>
      </c>
    </row>
    <row r="1127" spans="1:8" x14ac:dyDescent="0.25">
      <c r="A1127" s="14">
        <v>9788801046564</v>
      </c>
      <c r="B1127" s="10" t="s">
        <v>986</v>
      </c>
      <c r="C1127" s="11">
        <v>2</v>
      </c>
      <c r="D1127" s="11">
        <v>2014</v>
      </c>
      <c r="E1127" s="12">
        <v>4.6441999999999997</v>
      </c>
      <c r="F1127" s="17">
        <v>0.33</v>
      </c>
      <c r="G1127" s="13">
        <f t="shared" si="32"/>
        <v>1.532586</v>
      </c>
      <c r="H1127" s="43">
        <f t="shared" si="33"/>
        <v>3.065172</v>
      </c>
    </row>
    <row r="1128" spans="1:8" x14ac:dyDescent="0.25">
      <c r="A1128" s="14">
        <v>9788886423076</v>
      </c>
      <c r="B1128" s="10" t="s">
        <v>1544</v>
      </c>
      <c r="C1128" s="15">
        <v>7630</v>
      </c>
      <c r="D1128" s="11">
        <v>2014</v>
      </c>
      <c r="E1128" s="16">
        <v>0.38</v>
      </c>
      <c r="F1128" s="17">
        <v>0.33</v>
      </c>
      <c r="G1128" s="18">
        <f t="shared" si="32"/>
        <v>0.12540000000000001</v>
      </c>
      <c r="H1128" s="43">
        <f t="shared" si="33"/>
        <v>956.80200000000013</v>
      </c>
    </row>
    <row r="1129" spans="1:8" x14ac:dyDescent="0.25">
      <c r="A1129" s="14">
        <v>9788886423915</v>
      </c>
      <c r="B1129" s="10" t="s">
        <v>1545</v>
      </c>
      <c r="C1129" s="15">
        <v>751</v>
      </c>
      <c r="D1129" s="11">
        <v>2012</v>
      </c>
      <c r="E1129" s="16">
        <v>0.12509999999999999</v>
      </c>
      <c r="F1129" s="17">
        <v>0.1</v>
      </c>
      <c r="G1129" s="18">
        <f t="shared" si="32"/>
        <v>1.251E-2</v>
      </c>
      <c r="H1129" s="43">
        <f t="shared" si="33"/>
        <v>9.395010000000001</v>
      </c>
    </row>
    <row r="1130" spans="1:8" x14ac:dyDescent="0.25">
      <c r="A1130" s="14">
        <v>9788801046755</v>
      </c>
      <c r="B1130" s="10" t="s">
        <v>987</v>
      </c>
      <c r="C1130" s="11">
        <v>1</v>
      </c>
      <c r="D1130" s="11">
        <v>2016</v>
      </c>
      <c r="E1130" s="12">
        <v>3.9</v>
      </c>
      <c r="F1130" s="17">
        <v>1</v>
      </c>
      <c r="G1130" s="13">
        <f t="shared" si="32"/>
        <v>3.9</v>
      </c>
      <c r="H1130" s="43">
        <f t="shared" si="33"/>
        <v>3.9</v>
      </c>
    </row>
    <row r="1131" spans="1:8" x14ac:dyDescent="0.25">
      <c r="A1131" s="14">
        <v>9788801026962</v>
      </c>
      <c r="B1131" s="10" t="s">
        <v>988</v>
      </c>
      <c r="C1131" s="11">
        <v>20</v>
      </c>
      <c r="D1131" s="11">
        <v>2015</v>
      </c>
      <c r="E1131" s="12">
        <v>3.5785</v>
      </c>
      <c r="F1131" s="17">
        <v>0.67</v>
      </c>
      <c r="G1131" s="13">
        <f t="shared" si="32"/>
        <v>2.3975950000000004</v>
      </c>
      <c r="H1131" s="43">
        <f t="shared" si="33"/>
        <v>47.951900000000009</v>
      </c>
    </row>
    <row r="1132" spans="1:8" x14ac:dyDescent="0.25">
      <c r="A1132" s="14">
        <v>9788801026986</v>
      </c>
      <c r="B1132" s="10" t="s">
        <v>989</v>
      </c>
      <c r="C1132" s="11">
        <v>2</v>
      </c>
      <c r="D1132" s="11">
        <v>2014</v>
      </c>
      <c r="E1132" s="12">
        <v>4.6441999999999997</v>
      </c>
      <c r="F1132" s="17">
        <v>0.33</v>
      </c>
      <c r="G1132" s="13">
        <f t="shared" si="32"/>
        <v>1.532586</v>
      </c>
      <c r="H1132" s="43">
        <f t="shared" si="33"/>
        <v>3.065172</v>
      </c>
    </row>
    <row r="1133" spans="1:8" x14ac:dyDescent="0.25">
      <c r="A1133" s="14">
        <v>9788886423687</v>
      </c>
      <c r="B1133" s="10" t="s">
        <v>1546</v>
      </c>
      <c r="C1133" s="23">
        <v>2632</v>
      </c>
      <c r="D1133" s="20">
        <v>2013</v>
      </c>
      <c r="E1133" s="16">
        <v>0.8</v>
      </c>
      <c r="F1133" s="17">
        <v>0.1</v>
      </c>
      <c r="G1133" s="18">
        <f t="shared" si="32"/>
        <v>8.0000000000000016E-2</v>
      </c>
      <c r="H1133" s="43">
        <f t="shared" si="33"/>
        <v>210.56000000000003</v>
      </c>
    </row>
    <row r="1134" spans="1:8" x14ac:dyDescent="0.25">
      <c r="A1134" s="14">
        <v>9788886423786</v>
      </c>
      <c r="B1134" s="10" t="s">
        <v>1547</v>
      </c>
      <c r="C1134" s="23">
        <v>10435</v>
      </c>
      <c r="D1134" s="20">
        <v>2014</v>
      </c>
      <c r="E1134" s="16">
        <v>0.79800000000000004</v>
      </c>
      <c r="F1134" s="17">
        <v>0.1</v>
      </c>
      <c r="G1134" s="18">
        <f t="shared" si="32"/>
        <v>7.980000000000001E-2</v>
      </c>
      <c r="H1134" s="43">
        <f t="shared" si="33"/>
        <v>832.71300000000008</v>
      </c>
    </row>
    <row r="1135" spans="1:8" x14ac:dyDescent="0.25">
      <c r="A1135" s="14">
        <v>9788886423823</v>
      </c>
      <c r="B1135" s="10" t="s">
        <v>1548</v>
      </c>
      <c r="C1135" s="15">
        <v>1196</v>
      </c>
      <c r="D1135" s="11">
        <v>2012</v>
      </c>
      <c r="E1135" s="16">
        <v>0.56699999999999995</v>
      </c>
      <c r="F1135" s="17">
        <v>0.1</v>
      </c>
      <c r="G1135" s="18">
        <f t="shared" si="32"/>
        <v>5.67E-2</v>
      </c>
      <c r="H1135" s="43">
        <f t="shared" si="33"/>
        <v>67.813199999999995</v>
      </c>
    </row>
    <row r="1136" spans="1:8" x14ac:dyDescent="0.25">
      <c r="A1136" s="14">
        <v>9788895983073</v>
      </c>
      <c r="B1136" s="10" t="s">
        <v>1549</v>
      </c>
      <c r="C1136" s="15">
        <v>1129</v>
      </c>
      <c r="D1136" s="20">
        <v>2013</v>
      </c>
      <c r="E1136" s="24">
        <v>0.623</v>
      </c>
      <c r="F1136" s="17">
        <v>0.1</v>
      </c>
      <c r="G1136" s="18">
        <f t="shared" si="32"/>
        <v>6.2300000000000001E-2</v>
      </c>
      <c r="H1136" s="43">
        <f t="shared" si="33"/>
        <v>70.336700000000008</v>
      </c>
    </row>
    <row r="1137" spans="1:8" x14ac:dyDescent="0.25">
      <c r="A1137" s="14">
        <v>9788886423809</v>
      </c>
      <c r="B1137" s="10" t="s">
        <v>1550</v>
      </c>
      <c r="C1137" s="15">
        <v>1647</v>
      </c>
      <c r="D1137" s="20">
        <v>2011</v>
      </c>
      <c r="E1137" s="24">
        <v>0.623</v>
      </c>
      <c r="F1137" s="17">
        <v>0.1</v>
      </c>
      <c r="G1137" s="18">
        <f t="shared" si="32"/>
        <v>6.2300000000000001E-2</v>
      </c>
      <c r="H1137" s="43">
        <f t="shared" si="33"/>
        <v>102.60810000000001</v>
      </c>
    </row>
    <row r="1138" spans="1:8" x14ac:dyDescent="0.25">
      <c r="A1138" s="14">
        <v>9788886423830</v>
      </c>
      <c r="B1138" s="10" t="s">
        <v>1551</v>
      </c>
      <c r="C1138" s="15">
        <v>807</v>
      </c>
      <c r="D1138" s="11">
        <v>2012</v>
      </c>
      <c r="E1138" s="16">
        <v>0.63339999999999996</v>
      </c>
      <c r="F1138" s="17">
        <v>0.1</v>
      </c>
      <c r="G1138" s="18">
        <f t="shared" si="32"/>
        <v>6.3339999999999994E-2</v>
      </c>
      <c r="H1138" s="43">
        <f t="shared" si="33"/>
        <v>51.115379999999995</v>
      </c>
    </row>
    <row r="1139" spans="1:8" x14ac:dyDescent="0.25">
      <c r="A1139" s="14">
        <v>9788851414085</v>
      </c>
      <c r="B1139" s="10" t="s">
        <v>990</v>
      </c>
      <c r="C1139" s="11">
        <v>1</v>
      </c>
      <c r="D1139" s="11">
        <v>2015</v>
      </c>
      <c r="E1139" s="12">
        <v>9.9567999999999994</v>
      </c>
      <c r="F1139" s="17">
        <v>0.67</v>
      </c>
      <c r="G1139" s="13">
        <f t="shared" si="32"/>
        <v>6.6710560000000001</v>
      </c>
      <c r="H1139" s="43">
        <f t="shared" si="33"/>
        <v>6.6710560000000001</v>
      </c>
    </row>
    <row r="1140" spans="1:8" x14ac:dyDescent="0.25">
      <c r="A1140" s="14">
        <v>8019118113818</v>
      </c>
      <c r="B1140" s="10" t="s">
        <v>991</v>
      </c>
      <c r="C1140" s="11">
        <v>2</v>
      </c>
      <c r="D1140" s="11">
        <v>2015</v>
      </c>
      <c r="E1140" s="12">
        <v>0.42599999999999999</v>
      </c>
      <c r="F1140" s="17">
        <v>0.67</v>
      </c>
      <c r="G1140" s="13">
        <f t="shared" si="32"/>
        <v>0.28542000000000001</v>
      </c>
      <c r="H1140" s="43">
        <f t="shared" si="33"/>
        <v>0.57084000000000001</v>
      </c>
    </row>
    <row r="1141" spans="1:8" x14ac:dyDescent="0.25">
      <c r="A1141" s="14">
        <v>9788886423052</v>
      </c>
      <c r="B1141" s="10" t="s">
        <v>1552</v>
      </c>
      <c r="C1141" s="15">
        <v>300</v>
      </c>
      <c r="D1141" s="11">
        <v>1995</v>
      </c>
      <c r="E1141" s="16">
        <v>2.58</v>
      </c>
      <c r="F1141" s="17">
        <v>0.1</v>
      </c>
      <c r="G1141" s="18">
        <f t="shared" si="32"/>
        <v>0.25800000000000001</v>
      </c>
      <c r="H1141" s="43">
        <f t="shared" si="33"/>
        <v>77.400000000000006</v>
      </c>
    </row>
    <row r="1142" spans="1:8" x14ac:dyDescent="0.25">
      <c r="A1142" s="14">
        <v>9788801057294</v>
      </c>
      <c r="B1142" s="10" t="s">
        <v>992</v>
      </c>
      <c r="C1142" s="11">
        <v>1</v>
      </c>
      <c r="D1142" s="11">
        <v>2015</v>
      </c>
      <c r="E1142" s="12">
        <v>10.615399999999999</v>
      </c>
      <c r="F1142" s="17">
        <v>0.67</v>
      </c>
      <c r="G1142" s="13">
        <f t="shared" si="32"/>
        <v>7.1123180000000001</v>
      </c>
      <c r="H1142" s="43">
        <f t="shared" si="33"/>
        <v>7.1123180000000001</v>
      </c>
    </row>
    <row r="1143" spans="1:8" x14ac:dyDescent="0.25">
      <c r="A1143" s="14">
        <v>9788810408896</v>
      </c>
      <c r="B1143" s="10" t="s">
        <v>993</v>
      </c>
      <c r="C1143" s="11">
        <v>2</v>
      </c>
      <c r="D1143" s="11">
        <v>2016</v>
      </c>
      <c r="E1143" s="12">
        <v>7.48</v>
      </c>
      <c r="F1143" s="17">
        <v>1</v>
      </c>
      <c r="G1143" s="13">
        <f t="shared" si="32"/>
        <v>7.48</v>
      </c>
      <c r="H1143" s="43">
        <f t="shared" si="33"/>
        <v>14.96</v>
      </c>
    </row>
    <row r="1144" spans="1:8" x14ac:dyDescent="0.25">
      <c r="A1144" s="14">
        <v>9788801035438</v>
      </c>
      <c r="B1144" s="10" t="s">
        <v>994</v>
      </c>
      <c r="C1144" s="11">
        <v>5</v>
      </c>
      <c r="D1144" s="11">
        <v>2016</v>
      </c>
      <c r="E1144" s="12">
        <v>3.9121000000000001</v>
      </c>
      <c r="F1144" s="17">
        <v>1</v>
      </c>
      <c r="G1144" s="13">
        <f t="shared" si="32"/>
        <v>3.9121000000000001</v>
      </c>
      <c r="H1144" s="43">
        <f t="shared" si="33"/>
        <v>19.560500000000001</v>
      </c>
    </row>
    <row r="1145" spans="1:8" x14ac:dyDescent="0.25">
      <c r="A1145" s="14">
        <v>9788882848620</v>
      </c>
      <c r="B1145" s="10" t="s">
        <v>995</v>
      </c>
      <c r="C1145" s="11">
        <v>1</v>
      </c>
      <c r="D1145" s="11">
        <v>2015</v>
      </c>
      <c r="E1145" s="12">
        <v>5.6923000000000004</v>
      </c>
      <c r="F1145" s="17">
        <v>0.67</v>
      </c>
      <c r="G1145" s="13">
        <f t="shared" si="32"/>
        <v>3.8138410000000005</v>
      </c>
      <c r="H1145" s="43">
        <f t="shared" si="33"/>
        <v>3.8138410000000005</v>
      </c>
    </row>
    <row r="1146" spans="1:8" s="8" customFormat="1" x14ac:dyDescent="0.25">
      <c r="A1146" s="29">
        <v>9788810410202</v>
      </c>
      <c r="B1146" s="19" t="s">
        <v>996</v>
      </c>
      <c r="C1146" s="20">
        <v>1</v>
      </c>
      <c r="D1146" s="20">
        <v>2014</v>
      </c>
      <c r="E1146" s="21">
        <v>9.25</v>
      </c>
      <c r="F1146" s="32">
        <v>0.33</v>
      </c>
      <c r="G1146" s="22">
        <f t="shared" si="32"/>
        <v>3.0525000000000002</v>
      </c>
      <c r="H1146" s="43">
        <f t="shared" si="33"/>
        <v>3.0525000000000002</v>
      </c>
    </row>
    <row r="1147" spans="1:8" x14ac:dyDescent="0.25">
      <c r="A1147" s="14">
        <v>9788861243033</v>
      </c>
      <c r="B1147" s="10" t="s">
        <v>997</v>
      </c>
      <c r="C1147" s="11">
        <v>2</v>
      </c>
      <c r="D1147" s="11">
        <v>2015</v>
      </c>
      <c r="E1147" s="12">
        <v>14</v>
      </c>
      <c r="F1147" s="17">
        <v>0.67</v>
      </c>
      <c r="G1147" s="13">
        <f t="shared" si="32"/>
        <v>9.3800000000000008</v>
      </c>
      <c r="H1147" s="43">
        <f t="shared" si="33"/>
        <v>18.760000000000002</v>
      </c>
    </row>
    <row r="1148" spans="1:8" x14ac:dyDescent="0.25">
      <c r="A1148" s="14">
        <v>9788801040258</v>
      </c>
      <c r="B1148" s="10" t="s">
        <v>998</v>
      </c>
      <c r="C1148" s="11">
        <v>5</v>
      </c>
      <c r="D1148" s="11">
        <v>2015</v>
      </c>
      <c r="E1148" s="12">
        <v>3.3172999999999999</v>
      </c>
      <c r="F1148" s="17">
        <v>0.67</v>
      </c>
      <c r="G1148" s="13">
        <f t="shared" si="32"/>
        <v>2.222591</v>
      </c>
      <c r="H1148" s="43">
        <f t="shared" si="33"/>
        <v>11.112954999999999</v>
      </c>
    </row>
    <row r="1149" spans="1:8" x14ac:dyDescent="0.25">
      <c r="A1149" s="14">
        <v>9788801058482</v>
      </c>
      <c r="B1149" s="10" t="s">
        <v>999</v>
      </c>
      <c r="C1149" s="11">
        <v>3</v>
      </c>
      <c r="D1149" s="11">
        <v>2016</v>
      </c>
      <c r="E1149" s="12">
        <v>5.85</v>
      </c>
      <c r="F1149" s="17">
        <v>1</v>
      </c>
      <c r="G1149" s="13">
        <f t="shared" si="32"/>
        <v>5.85</v>
      </c>
      <c r="H1149" s="43">
        <f t="shared" si="33"/>
        <v>17.549999999999997</v>
      </c>
    </row>
    <row r="1150" spans="1:8" x14ac:dyDescent="0.25">
      <c r="A1150" s="14">
        <v>9788801058475</v>
      </c>
      <c r="B1150" s="10" t="s">
        <v>1000</v>
      </c>
      <c r="C1150" s="11">
        <v>6</v>
      </c>
      <c r="D1150" s="11">
        <v>2015</v>
      </c>
      <c r="E1150" s="12">
        <v>2.2749999999999999</v>
      </c>
      <c r="F1150" s="17">
        <v>0.67</v>
      </c>
      <c r="G1150" s="13">
        <f t="shared" si="32"/>
        <v>1.5242500000000001</v>
      </c>
      <c r="H1150" s="43">
        <f t="shared" si="33"/>
        <v>9.1455000000000002</v>
      </c>
    </row>
    <row r="1151" spans="1:8" x14ac:dyDescent="0.25">
      <c r="A1151" s="14">
        <v>9722824242015</v>
      </c>
      <c r="B1151" s="10" t="s">
        <v>1001</v>
      </c>
      <c r="C1151" s="11">
        <v>1</v>
      </c>
      <c r="D1151" s="11">
        <v>2014</v>
      </c>
      <c r="E1151" s="12">
        <v>4.2249999999999996</v>
      </c>
      <c r="F1151" s="17">
        <v>0.33</v>
      </c>
      <c r="G1151" s="13">
        <f t="shared" si="32"/>
        <v>1.39425</v>
      </c>
      <c r="H1151" s="43">
        <f t="shared" si="33"/>
        <v>1.39425</v>
      </c>
    </row>
    <row r="1152" spans="1:8" x14ac:dyDescent="0.25">
      <c r="A1152" s="14">
        <v>9788801045475</v>
      </c>
      <c r="B1152" s="10" t="s">
        <v>1002</v>
      </c>
      <c r="C1152" s="11">
        <v>2</v>
      </c>
      <c r="D1152" s="11">
        <v>2016</v>
      </c>
      <c r="E1152" s="12">
        <v>2.2749999999999999</v>
      </c>
      <c r="F1152" s="17">
        <v>1</v>
      </c>
      <c r="G1152" s="13">
        <f t="shared" si="32"/>
        <v>2.2749999999999999</v>
      </c>
      <c r="H1152" s="43">
        <f t="shared" si="33"/>
        <v>4.55</v>
      </c>
    </row>
    <row r="1153" spans="1:8" x14ac:dyDescent="0.25">
      <c r="A1153" s="14">
        <v>9788801045482</v>
      </c>
      <c r="B1153" s="10" t="s">
        <v>1003</v>
      </c>
      <c r="C1153" s="11">
        <v>2</v>
      </c>
      <c r="D1153" s="11">
        <v>2016</v>
      </c>
      <c r="E1153" s="12">
        <v>7.1586999999999996</v>
      </c>
      <c r="F1153" s="17">
        <v>1</v>
      </c>
      <c r="G1153" s="13">
        <f t="shared" si="32"/>
        <v>7.1586999999999996</v>
      </c>
      <c r="H1153" s="43">
        <f t="shared" si="33"/>
        <v>14.317399999999999</v>
      </c>
    </row>
    <row r="1154" spans="1:8" x14ac:dyDescent="0.25">
      <c r="A1154" s="14">
        <v>9788801040838</v>
      </c>
      <c r="B1154" s="10" t="s">
        <v>1004</v>
      </c>
      <c r="C1154" s="11">
        <v>2</v>
      </c>
      <c r="D1154" s="11">
        <v>2016</v>
      </c>
      <c r="E1154" s="12">
        <v>8.4499999999999993</v>
      </c>
      <c r="F1154" s="17">
        <v>1</v>
      </c>
      <c r="G1154" s="13">
        <f t="shared" si="32"/>
        <v>8.4499999999999993</v>
      </c>
      <c r="H1154" s="43">
        <f t="shared" si="33"/>
        <v>16.899999999999999</v>
      </c>
    </row>
    <row r="1155" spans="1:8" x14ac:dyDescent="0.25">
      <c r="A1155" s="14">
        <v>9788801030396</v>
      </c>
      <c r="B1155" s="10" t="s">
        <v>1005</v>
      </c>
      <c r="C1155" s="11">
        <v>44</v>
      </c>
      <c r="D1155" s="11">
        <v>2014</v>
      </c>
      <c r="E1155" s="12">
        <v>2.0122</v>
      </c>
      <c r="F1155" s="17">
        <v>0.33</v>
      </c>
      <c r="G1155" s="13">
        <f t="shared" si="32"/>
        <v>0.66402600000000001</v>
      </c>
      <c r="H1155" s="43">
        <f t="shared" si="33"/>
        <v>29.217144000000001</v>
      </c>
    </row>
    <row r="1156" spans="1:8" x14ac:dyDescent="0.25">
      <c r="A1156" s="14">
        <v>9788801062359</v>
      </c>
      <c r="B1156" s="10" t="s">
        <v>1006</v>
      </c>
      <c r="C1156" s="11">
        <v>1</v>
      </c>
      <c r="D1156" s="11">
        <v>2016</v>
      </c>
      <c r="E1156" s="12">
        <v>13</v>
      </c>
      <c r="F1156" s="17">
        <v>1</v>
      </c>
      <c r="G1156" s="13">
        <f t="shared" si="32"/>
        <v>13</v>
      </c>
      <c r="H1156" s="43">
        <f t="shared" ref="H1156:H1219" si="34">G1156*C1156</f>
        <v>13</v>
      </c>
    </row>
    <row r="1157" spans="1:8" x14ac:dyDescent="0.25">
      <c r="A1157" s="14">
        <v>9788821574986</v>
      </c>
      <c r="B1157" s="10" t="s">
        <v>1007</v>
      </c>
      <c r="C1157" s="11">
        <v>1</v>
      </c>
      <c r="D1157" s="11">
        <v>2016</v>
      </c>
      <c r="E1157" s="12">
        <v>5.2930000000000001</v>
      </c>
      <c r="F1157" s="17">
        <v>1</v>
      </c>
      <c r="G1157" s="13">
        <f t="shared" ref="G1157:G1225" si="35">E1157*F1157</f>
        <v>5.2930000000000001</v>
      </c>
      <c r="H1157" s="43">
        <f t="shared" si="34"/>
        <v>5.2930000000000001</v>
      </c>
    </row>
    <row r="1158" spans="1:8" s="8" customFormat="1" x14ac:dyDescent="0.25">
      <c r="A1158" s="29">
        <v>9788804664642</v>
      </c>
      <c r="B1158" s="19" t="s">
        <v>1008</v>
      </c>
      <c r="C1158" s="20">
        <v>1</v>
      </c>
      <c r="D1158" s="20">
        <v>2016</v>
      </c>
      <c r="E1158" s="21">
        <v>12.6</v>
      </c>
      <c r="F1158" s="32">
        <v>1</v>
      </c>
      <c r="G1158" s="22">
        <f t="shared" si="35"/>
        <v>12.6</v>
      </c>
      <c r="H1158" s="43">
        <f t="shared" si="34"/>
        <v>12.6</v>
      </c>
    </row>
    <row r="1159" spans="1:8" x14ac:dyDescent="0.25">
      <c r="A1159" s="14">
        <v>9788886423960</v>
      </c>
      <c r="B1159" s="10" t="s">
        <v>1553</v>
      </c>
      <c r="C1159" s="15">
        <v>294</v>
      </c>
      <c r="D1159" s="20">
        <v>2006</v>
      </c>
      <c r="E1159" s="24">
        <v>0.55000000000000004</v>
      </c>
      <c r="F1159" s="17">
        <v>0.1</v>
      </c>
      <c r="G1159" s="18">
        <f t="shared" si="35"/>
        <v>5.5000000000000007E-2</v>
      </c>
      <c r="H1159" s="43">
        <f t="shared" si="34"/>
        <v>16.170000000000002</v>
      </c>
    </row>
    <row r="1160" spans="1:8" x14ac:dyDescent="0.25">
      <c r="A1160" s="14">
        <v>9788886423380</v>
      </c>
      <c r="B1160" s="10" t="s">
        <v>1554</v>
      </c>
      <c r="C1160" s="15">
        <v>117</v>
      </c>
      <c r="D1160" s="11">
        <v>1999</v>
      </c>
      <c r="E1160" s="16">
        <v>2.3199999999999998</v>
      </c>
      <c r="F1160" s="17">
        <v>0.1</v>
      </c>
      <c r="G1160" s="18">
        <f t="shared" si="35"/>
        <v>0.23199999999999998</v>
      </c>
      <c r="H1160" s="43">
        <f t="shared" si="34"/>
        <v>27.143999999999998</v>
      </c>
    </row>
    <row r="1161" spans="1:8" x14ac:dyDescent="0.25">
      <c r="A1161" s="14">
        <v>9788801152425</v>
      </c>
      <c r="B1161" s="10" t="s">
        <v>1009</v>
      </c>
      <c r="C1161" s="11">
        <v>1</v>
      </c>
      <c r="D1161" s="11">
        <v>2016</v>
      </c>
      <c r="E1161" s="12">
        <v>3.25</v>
      </c>
      <c r="F1161" s="17">
        <v>1</v>
      </c>
      <c r="G1161" s="13">
        <f t="shared" si="35"/>
        <v>3.25</v>
      </c>
      <c r="H1161" s="43">
        <f t="shared" si="34"/>
        <v>3.25</v>
      </c>
    </row>
    <row r="1162" spans="1:8" x14ac:dyDescent="0.25">
      <c r="A1162" s="14">
        <v>9788839932136</v>
      </c>
      <c r="B1162" s="10" t="s">
        <v>1010</v>
      </c>
      <c r="C1162" s="11">
        <v>1</v>
      </c>
      <c r="D1162" s="11">
        <v>2015</v>
      </c>
      <c r="E1162" s="12">
        <v>8.7750000000000004</v>
      </c>
      <c r="F1162" s="17">
        <v>0.67</v>
      </c>
      <c r="G1162" s="13">
        <f t="shared" si="35"/>
        <v>5.8792500000000008</v>
      </c>
      <c r="H1162" s="43">
        <f t="shared" si="34"/>
        <v>5.8792500000000008</v>
      </c>
    </row>
    <row r="1163" spans="1:8" x14ac:dyDescent="0.25">
      <c r="A1163" s="14">
        <v>9788810112717</v>
      </c>
      <c r="B1163" s="10" t="s">
        <v>1011</v>
      </c>
      <c r="C1163" s="11">
        <v>2</v>
      </c>
      <c r="D1163" s="11">
        <v>2014</v>
      </c>
      <c r="E1163" s="12">
        <v>0.99619999999999997</v>
      </c>
      <c r="F1163" s="17">
        <v>0.33</v>
      </c>
      <c r="G1163" s="13">
        <f t="shared" si="35"/>
        <v>0.32874599999999998</v>
      </c>
      <c r="H1163" s="43">
        <f t="shared" si="34"/>
        <v>0.65749199999999997</v>
      </c>
    </row>
    <row r="1164" spans="1:8" x14ac:dyDescent="0.25">
      <c r="A1164" s="14">
        <v>9788810408889</v>
      </c>
      <c r="B1164" s="10" t="s">
        <v>1012</v>
      </c>
      <c r="C1164" s="11">
        <v>1</v>
      </c>
      <c r="D1164" s="11">
        <v>2015</v>
      </c>
      <c r="E1164" s="12">
        <v>14.2308</v>
      </c>
      <c r="F1164" s="17">
        <v>0.67</v>
      </c>
      <c r="G1164" s="13">
        <f t="shared" si="35"/>
        <v>9.5346360000000008</v>
      </c>
      <c r="H1164" s="43">
        <f t="shared" si="34"/>
        <v>9.5346360000000008</v>
      </c>
    </row>
    <row r="1165" spans="1:8" x14ac:dyDescent="0.25">
      <c r="A1165" s="14">
        <v>9788839931610</v>
      </c>
      <c r="B1165" s="10" t="s">
        <v>1013</v>
      </c>
      <c r="C1165" s="11">
        <v>1</v>
      </c>
      <c r="D1165" s="11">
        <v>2015</v>
      </c>
      <c r="E1165" s="12">
        <v>10.725</v>
      </c>
      <c r="F1165" s="17">
        <v>0.67</v>
      </c>
      <c r="G1165" s="13">
        <f t="shared" si="35"/>
        <v>7.1857500000000005</v>
      </c>
      <c r="H1165" s="43">
        <f t="shared" si="34"/>
        <v>7.1857500000000005</v>
      </c>
    </row>
    <row r="1166" spans="1:8" x14ac:dyDescent="0.25">
      <c r="A1166" s="14">
        <v>9788862403634</v>
      </c>
      <c r="B1166" s="10" t="s">
        <v>1014</v>
      </c>
      <c r="C1166" s="11">
        <v>1</v>
      </c>
      <c r="D1166" s="11">
        <v>2015</v>
      </c>
      <c r="E1166" s="12">
        <v>6.44</v>
      </c>
      <c r="F1166" s="17">
        <v>0.67</v>
      </c>
      <c r="G1166" s="13">
        <f t="shared" si="35"/>
        <v>4.3148000000000009</v>
      </c>
      <c r="H1166" s="43">
        <f t="shared" si="34"/>
        <v>4.3148000000000009</v>
      </c>
    </row>
    <row r="1167" spans="1:8" x14ac:dyDescent="0.25">
      <c r="A1167" s="14">
        <v>9788884041739</v>
      </c>
      <c r="B1167" s="10" t="s">
        <v>1015</v>
      </c>
      <c r="C1167" s="11">
        <v>27</v>
      </c>
      <c r="D1167" s="11">
        <v>2016</v>
      </c>
      <c r="E1167" s="12">
        <v>0.9</v>
      </c>
      <c r="F1167" s="17">
        <v>1</v>
      </c>
      <c r="G1167" s="13">
        <f t="shared" si="35"/>
        <v>0.9</v>
      </c>
      <c r="H1167" s="43">
        <f t="shared" si="34"/>
        <v>24.3</v>
      </c>
    </row>
    <row r="1168" spans="1:8" x14ac:dyDescent="0.25">
      <c r="A1168" s="14">
        <v>9788886616362</v>
      </c>
      <c r="B1168" s="10" t="s">
        <v>1016</v>
      </c>
      <c r="C1168" s="11">
        <v>7</v>
      </c>
      <c r="D1168" s="11">
        <v>2015</v>
      </c>
      <c r="E1168" s="12">
        <v>0.98519999999999996</v>
      </c>
      <c r="F1168" s="17">
        <v>0.67</v>
      </c>
      <c r="G1168" s="13">
        <f t="shared" si="35"/>
        <v>0.660084</v>
      </c>
      <c r="H1168" s="43">
        <f t="shared" si="34"/>
        <v>4.6205879999999997</v>
      </c>
    </row>
    <row r="1169" spans="1:8" x14ac:dyDescent="0.25">
      <c r="A1169" s="14">
        <v>9788810521199</v>
      </c>
      <c r="B1169" s="10" t="s">
        <v>1017</v>
      </c>
      <c r="C1169" s="11">
        <v>1</v>
      </c>
      <c r="D1169" s="11">
        <v>2015</v>
      </c>
      <c r="E1169" s="12">
        <v>11.3874</v>
      </c>
      <c r="F1169" s="17">
        <v>0.67</v>
      </c>
      <c r="G1169" s="13">
        <f t="shared" si="35"/>
        <v>7.6295580000000003</v>
      </c>
      <c r="H1169" s="43">
        <f t="shared" si="34"/>
        <v>7.6295580000000003</v>
      </c>
    </row>
    <row r="1170" spans="1:8" x14ac:dyDescent="0.25">
      <c r="A1170" s="14">
        <v>9788884042996</v>
      </c>
      <c r="B1170" s="10" t="s">
        <v>1018</v>
      </c>
      <c r="C1170" s="11">
        <v>1</v>
      </c>
      <c r="D1170" s="11">
        <v>2016</v>
      </c>
      <c r="E1170" s="12">
        <v>4.2</v>
      </c>
      <c r="F1170" s="17">
        <v>1</v>
      </c>
      <c r="G1170" s="13">
        <f t="shared" si="35"/>
        <v>4.2</v>
      </c>
      <c r="H1170" s="43">
        <f t="shared" si="34"/>
        <v>4.2</v>
      </c>
    </row>
    <row r="1171" spans="1:8" x14ac:dyDescent="0.25">
      <c r="A1171" s="14">
        <v>9788801056723</v>
      </c>
      <c r="B1171" s="10" t="s">
        <v>1019</v>
      </c>
      <c r="C1171" s="11">
        <v>9</v>
      </c>
      <c r="D1171" s="11">
        <v>2015</v>
      </c>
      <c r="E1171" s="12">
        <v>3.226</v>
      </c>
      <c r="F1171" s="17">
        <v>0.67</v>
      </c>
      <c r="G1171" s="13">
        <f t="shared" si="35"/>
        <v>2.1614200000000001</v>
      </c>
      <c r="H1171" s="43">
        <f t="shared" si="34"/>
        <v>19.452780000000001</v>
      </c>
    </row>
    <row r="1172" spans="1:8" x14ac:dyDescent="0.25">
      <c r="A1172" s="14">
        <v>9788801058437</v>
      </c>
      <c r="B1172" s="10" t="s">
        <v>1020</v>
      </c>
      <c r="C1172" s="11">
        <v>3</v>
      </c>
      <c r="D1172" s="11">
        <v>2015</v>
      </c>
      <c r="E1172" s="12">
        <v>2.2749999999999999</v>
      </c>
      <c r="F1172" s="17">
        <v>0.67</v>
      </c>
      <c r="G1172" s="13">
        <f t="shared" si="35"/>
        <v>1.5242500000000001</v>
      </c>
      <c r="H1172" s="43">
        <f t="shared" si="34"/>
        <v>4.5727500000000001</v>
      </c>
    </row>
    <row r="1173" spans="1:8" x14ac:dyDescent="0.25">
      <c r="A1173" s="14">
        <v>9788801059380</v>
      </c>
      <c r="B1173" s="10" t="s">
        <v>1021</v>
      </c>
      <c r="C1173" s="11">
        <v>2</v>
      </c>
      <c r="D1173" s="11">
        <v>2016</v>
      </c>
      <c r="E1173" s="12">
        <v>3.25</v>
      </c>
      <c r="F1173" s="17">
        <v>1</v>
      </c>
      <c r="G1173" s="13">
        <f t="shared" si="35"/>
        <v>3.25</v>
      </c>
      <c r="H1173" s="43">
        <f t="shared" si="34"/>
        <v>6.5</v>
      </c>
    </row>
    <row r="1174" spans="1:8" x14ac:dyDescent="0.25">
      <c r="A1174" s="14">
        <v>9788821598869</v>
      </c>
      <c r="B1174" s="10" t="s">
        <v>1022</v>
      </c>
      <c r="C1174" s="11">
        <v>1</v>
      </c>
      <c r="D1174" s="11">
        <v>2016</v>
      </c>
      <c r="E1174" s="12">
        <v>9.7149999999999999</v>
      </c>
      <c r="F1174" s="17">
        <v>1</v>
      </c>
      <c r="G1174" s="13">
        <f t="shared" si="35"/>
        <v>9.7149999999999999</v>
      </c>
      <c r="H1174" s="43">
        <f t="shared" si="34"/>
        <v>9.7149999999999999</v>
      </c>
    </row>
    <row r="1175" spans="1:8" x14ac:dyDescent="0.25">
      <c r="A1175" s="14">
        <v>9788882849511</v>
      </c>
      <c r="B1175" s="10" t="s">
        <v>1023</v>
      </c>
      <c r="C1175" s="11">
        <v>1</v>
      </c>
      <c r="D1175" s="11">
        <v>2016</v>
      </c>
      <c r="E1175" s="12">
        <v>5.25</v>
      </c>
      <c r="F1175" s="17">
        <v>1</v>
      </c>
      <c r="G1175" s="13">
        <f t="shared" si="35"/>
        <v>5.25</v>
      </c>
      <c r="H1175" s="43">
        <f t="shared" si="34"/>
        <v>5.25</v>
      </c>
    </row>
    <row r="1176" spans="1:8" x14ac:dyDescent="0.25">
      <c r="A1176" s="14">
        <v>9788801042269</v>
      </c>
      <c r="B1176" s="10" t="s">
        <v>1024</v>
      </c>
      <c r="C1176" s="11">
        <v>3</v>
      </c>
      <c r="D1176" s="11">
        <v>2015</v>
      </c>
      <c r="E1176" s="12">
        <v>2.6539000000000001</v>
      </c>
      <c r="F1176" s="17">
        <v>0.67</v>
      </c>
      <c r="G1176" s="13">
        <f t="shared" si="35"/>
        <v>1.7781130000000003</v>
      </c>
      <c r="H1176" s="43">
        <f t="shared" si="34"/>
        <v>5.3343390000000008</v>
      </c>
    </row>
    <row r="1177" spans="1:8" x14ac:dyDescent="0.25">
      <c r="A1177" s="14">
        <v>9788801056211</v>
      </c>
      <c r="B1177" s="10" t="s">
        <v>1025</v>
      </c>
      <c r="C1177" s="11">
        <v>1</v>
      </c>
      <c r="D1177" s="11">
        <v>2014</v>
      </c>
      <c r="E1177" s="12">
        <v>5.9710999999999999</v>
      </c>
      <c r="F1177" s="17">
        <v>0.33</v>
      </c>
      <c r="G1177" s="13">
        <f t="shared" si="35"/>
        <v>1.9704630000000001</v>
      </c>
      <c r="H1177" s="43">
        <f t="shared" si="34"/>
        <v>1.9704630000000001</v>
      </c>
    </row>
    <row r="1178" spans="1:8" x14ac:dyDescent="0.25">
      <c r="A1178" s="14">
        <v>9788801056938</v>
      </c>
      <c r="B1178" s="10" t="s">
        <v>1026</v>
      </c>
      <c r="C1178" s="11">
        <v>6</v>
      </c>
      <c r="D1178" s="11">
        <v>2015</v>
      </c>
      <c r="E1178" s="12">
        <v>5.2557</v>
      </c>
      <c r="F1178" s="17">
        <v>0.67</v>
      </c>
      <c r="G1178" s="13">
        <f t="shared" si="35"/>
        <v>3.5213190000000001</v>
      </c>
      <c r="H1178" s="43">
        <f t="shared" si="34"/>
        <v>21.127914000000001</v>
      </c>
    </row>
    <row r="1179" spans="1:8" s="8" customFormat="1" x14ac:dyDescent="0.25">
      <c r="A1179" s="29">
        <v>9920000000026</v>
      </c>
      <c r="B1179" s="19" t="s">
        <v>1027</v>
      </c>
      <c r="C1179" s="20">
        <v>2</v>
      </c>
      <c r="D1179" s="20">
        <v>2016</v>
      </c>
      <c r="E1179" s="21">
        <v>14.7</v>
      </c>
      <c r="F1179" s="32">
        <v>1</v>
      </c>
      <c r="G1179" s="22">
        <f t="shared" si="35"/>
        <v>14.7</v>
      </c>
      <c r="H1179" s="43">
        <f t="shared" si="34"/>
        <v>29.4</v>
      </c>
    </row>
    <row r="1180" spans="1:8" s="8" customFormat="1" x14ac:dyDescent="0.25">
      <c r="A1180" s="29">
        <v>9920000000033</v>
      </c>
      <c r="B1180" s="19" t="s">
        <v>1028</v>
      </c>
      <c r="C1180" s="20">
        <v>2</v>
      </c>
      <c r="D1180" s="20">
        <v>2015</v>
      </c>
      <c r="E1180" s="21">
        <v>15.735799999999999</v>
      </c>
      <c r="F1180" s="32">
        <v>0.67</v>
      </c>
      <c r="G1180" s="22">
        <f t="shared" si="35"/>
        <v>10.542986000000001</v>
      </c>
      <c r="H1180" s="43">
        <f t="shared" si="34"/>
        <v>21.085972000000002</v>
      </c>
    </row>
    <row r="1181" spans="1:8" s="8" customFormat="1" x14ac:dyDescent="0.25">
      <c r="A1181" s="29">
        <v>9920000000040</v>
      </c>
      <c r="B1181" s="19" t="s">
        <v>1029</v>
      </c>
      <c r="C1181" s="20">
        <v>2</v>
      </c>
      <c r="D1181" s="20">
        <v>2016</v>
      </c>
      <c r="E1181" s="21">
        <v>14.7</v>
      </c>
      <c r="F1181" s="32">
        <v>1</v>
      </c>
      <c r="G1181" s="22">
        <f t="shared" si="35"/>
        <v>14.7</v>
      </c>
      <c r="H1181" s="43">
        <f t="shared" si="34"/>
        <v>29.4</v>
      </c>
    </row>
    <row r="1182" spans="1:8" s="8" customFormat="1" x14ac:dyDescent="0.25">
      <c r="A1182" s="29">
        <v>9920000000019</v>
      </c>
      <c r="B1182" s="19" t="s">
        <v>1030</v>
      </c>
      <c r="C1182" s="20">
        <v>2</v>
      </c>
      <c r="D1182" s="20">
        <v>2016</v>
      </c>
      <c r="E1182" s="21">
        <v>14.7</v>
      </c>
      <c r="F1182" s="32">
        <v>1</v>
      </c>
      <c r="G1182" s="22">
        <f t="shared" si="35"/>
        <v>14.7</v>
      </c>
      <c r="H1182" s="43">
        <f t="shared" si="34"/>
        <v>29.4</v>
      </c>
    </row>
    <row r="1183" spans="1:8" s="8" customFormat="1" x14ac:dyDescent="0.25">
      <c r="A1183" s="29">
        <v>9788886423199</v>
      </c>
      <c r="B1183" s="19" t="s">
        <v>1555</v>
      </c>
      <c r="C1183" s="23">
        <v>3153</v>
      </c>
      <c r="D1183" s="20">
        <v>2014</v>
      </c>
      <c r="E1183" s="24">
        <v>0.1666</v>
      </c>
      <c r="F1183" s="32">
        <v>0.33</v>
      </c>
      <c r="G1183" s="41">
        <f t="shared" si="35"/>
        <v>5.4977999999999999E-2</v>
      </c>
      <c r="H1183" s="43">
        <f t="shared" si="34"/>
        <v>173.34563399999999</v>
      </c>
    </row>
    <row r="1184" spans="1:8" s="8" customFormat="1" x14ac:dyDescent="0.25">
      <c r="A1184" s="29">
        <v>9999901191867</v>
      </c>
      <c r="B1184" s="19" t="s">
        <v>1031</v>
      </c>
      <c r="C1184" s="20">
        <v>4</v>
      </c>
      <c r="D1184" s="20">
        <v>2015</v>
      </c>
      <c r="E1184" s="21">
        <v>7.3041</v>
      </c>
      <c r="F1184" s="32">
        <v>0.67</v>
      </c>
      <c r="G1184" s="22">
        <f t="shared" si="35"/>
        <v>4.8937470000000003</v>
      </c>
      <c r="H1184" s="43">
        <f t="shared" si="34"/>
        <v>19.574988000000001</v>
      </c>
    </row>
    <row r="1185" spans="1:8" s="8" customFormat="1" x14ac:dyDescent="0.25">
      <c r="A1185" s="29">
        <v>9999901193083</v>
      </c>
      <c r="B1185" s="19" t="s">
        <v>1032</v>
      </c>
      <c r="C1185" s="20">
        <v>3</v>
      </c>
      <c r="D1185" s="20">
        <v>2016</v>
      </c>
      <c r="E1185" s="21">
        <v>4.7389999999999999</v>
      </c>
      <c r="F1185" s="32">
        <v>1</v>
      </c>
      <c r="G1185" s="22">
        <f t="shared" si="35"/>
        <v>4.7389999999999999</v>
      </c>
      <c r="H1185" s="43">
        <f t="shared" si="34"/>
        <v>14.216999999999999</v>
      </c>
    </row>
    <row r="1186" spans="1:8" s="8" customFormat="1" x14ac:dyDescent="0.25">
      <c r="A1186" s="29">
        <v>9920000000057</v>
      </c>
      <c r="B1186" s="19" t="s">
        <v>1033</v>
      </c>
      <c r="C1186" s="20">
        <v>1</v>
      </c>
      <c r="D1186" s="20">
        <v>2016</v>
      </c>
      <c r="E1186" s="21">
        <v>14.7</v>
      </c>
      <c r="F1186" s="32">
        <v>1</v>
      </c>
      <c r="G1186" s="22">
        <f t="shared" si="35"/>
        <v>14.7</v>
      </c>
      <c r="H1186" s="43">
        <f t="shared" si="34"/>
        <v>14.7</v>
      </c>
    </row>
    <row r="1187" spans="1:8" x14ac:dyDescent="0.25">
      <c r="A1187" s="14">
        <v>9788884044358</v>
      </c>
      <c r="B1187" s="10" t="s">
        <v>1034</v>
      </c>
      <c r="C1187" s="11">
        <v>3</v>
      </c>
      <c r="D1187" s="11">
        <v>2016</v>
      </c>
      <c r="E1187" s="12">
        <v>3</v>
      </c>
      <c r="F1187" s="17">
        <v>1</v>
      </c>
      <c r="G1187" s="13">
        <f t="shared" si="35"/>
        <v>3</v>
      </c>
      <c r="H1187" s="43">
        <f t="shared" si="34"/>
        <v>9</v>
      </c>
    </row>
    <row r="1188" spans="1:8" x14ac:dyDescent="0.25">
      <c r="A1188" s="14">
        <v>9788839940926</v>
      </c>
      <c r="B1188" s="10" t="s">
        <v>1035</v>
      </c>
      <c r="C1188" s="11">
        <v>1</v>
      </c>
      <c r="D1188" s="11">
        <v>2016</v>
      </c>
      <c r="E1188" s="12">
        <v>6.5</v>
      </c>
      <c r="F1188" s="17">
        <v>1</v>
      </c>
      <c r="G1188" s="13">
        <f t="shared" si="35"/>
        <v>6.5</v>
      </c>
      <c r="H1188" s="43">
        <f t="shared" si="34"/>
        <v>6.5</v>
      </c>
    </row>
    <row r="1189" spans="1:8" x14ac:dyDescent="0.25">
      <c r="A1189" s="14">
        <v>9788861244269</v>
      </c>
      <c r="B1189" s="10" t="s">
        <v>1036</v>
      </c>
      <c r="C1189" s="11">
        <v>9</v>
      </c>
      <c r="D1189" s="11">
        <v>2015</v>
      </c>
      <c r="E1189" s="12">
        <v>2.4500000000000002</v>
      </c>
      <c r="F1189" s="17">
        <v>0.67</v>
      </c>
      <c r="G1189" s="13">
        <f t="shared" si="35"/>
        <v>1.6415000000000002</v>
      </c>
      <c r="H1189" s="43">
        <f t="shared" si="34"/>
        <v>14.773500000000002</v>
      </c>
    </row>
    <row r="1190" spans="1:8" x14ac:dyDescent="0.25">
      <c r="A1190" s="14">
        <v>9788801042955</v>
      </c>
      <c r="B1190" s="10" t="s">
        <v>1037</v>
      </c>
      <c r="C1190" s="11">
        <v>1</v>
      </c>
      <c r="D1190" s="11">
        <v>2016</v>
      </c>
      <c r="E1190" s="12">
        <v>29.3735</v>
      </c>
      <c r="F1190" s="17">
        <v>1</v>
      </c>
      <c r="G1190" s="13">
        <f t="shared" si="35"/>
        <v>29.3735</v>
      </c>
      <c r="H1190" s="43">
        <f t="shared" si="34"/>
        <v>29.3735</v>
      </c>
    </row>
    <row r="1191" spans="1:8" x14ac:dyDescent="0.25">
      <c r="A1191" s="14">
        <v>8017009004252</v>
      </c>
      <c r="B1191" s="10" t="s">
        <v>1038</v>
      </c>
      <c r="C1191" s="11">
        <v>2</v>
      </c>
      <c r="D1191" s="11">
        <v>2015</v>
      </c>
      <c r="E1191" s="12">
        <v>6.8730000000000002</v>
      </c>
      <c r="F1191" s="17">
        <v>0.67</v>
      </c>
      <c r="G1191" s="13">
        <f t="shared" si="35"/>
        <v>4.6049100000000003</v>
      </c>
      <c r="H1191" s="43">
        <f t="shared" si="34"/>
        <v>9.2098200000000006</v>
      </c>
    </row>
    <row r="1192" spans="1:8" x14ac:dyDescent="0.25">
      <c r="A1192" s="14">
        <v>9788801057881</v>
      </c>
      <c r="B1192" s="10" t="s">
        <v>1039</v>
      </c>
      <c r="C1192" s="11">
        <v>1</v>
      </c>
      <c r="D1192" s="11">
        <v>2015</v>
      </c>
      <c r="E1192" s="12">
        <v>9.3125</v>
      </c>
      <c r="F1192" s="17">
        <v>0.67</v>
      </c>
      <c r="G1192" s="13">
        <f t="shared" si="35"/>
        <v>6.2393750000000008</v>
      </c>
      <c r="H1192" s="43">
        <f t="shared" si="34"/>
        <v>6.2393750000000008</v>
      </c>
    </row>
    <row r="1193" spans="1:8" x14ac:dyDescent="0.25">
      <c r="A1193" s="14">
        <v>9788873575993</v>
      </c>
      <c r="B1193" s="10" t="s">
        <v>1040</v>
      </c>
      <c r="C1193" s="11">
        <v>1</v>
      </c>
      <c r="D1193" s="11">
        <v>2016</v>
      </c>
      <c r="E1193" s="12">
        <v>3.25</v>
      </c>
      <c r="F1193" s="17">
        <v>1</v>
      </c>
      <c r="G1193" s="13">
        <f t="shared" si="35"/>
        <v>3.25</v>
      </c>
      <c r="H1193" s="43">
        <f t="shared" si="34"/>
        <v>3.25</v>
      </c>
    </row>
    <row r="1194" spans="1:8" x14ac:dyDescent="0.25">
      <c r="A1194" s="14">
        <v>9788801155396</v>
      </c>
      <c r="B1194" s="10" t="s">
        <v>1041</v>
      </c>
      <c r="C1194" s="11">
        <v>2</v>
      </c>
      <c r="D1194" s="11">
        <v>2015</v>
      </c>
      <c r="E1194" s="12">
        <v>1.4773000000000001</v>
      </c>
      <c r="F1194" s="17">
        <v>0.67</v>
      </c>
      <c r="G1194" s="13">
        <f t="shared" si="35"/>
        <v>0.98979100000000009</v>
      </c>
      <c r="H1194" s="43">
        <f t="shared" si="34"/>
        <v>1.9795820000000002</v>
      </c>
    </row>
    <row r="1195" spans="1:8" x14ac:dyDescent="0.25">
      <c r="A1195" s="14">
        <v>9788801056464</v>
      </c>
      <c r="B1195" s="10" t="s">
        <v>1042</v>
      </c>
      <c r="C1195" s="11">
        <v>1</v>
      </c>
      <c r="D1195" s="11">
        <v>2014</v>
      </c>
      <c r="E1195" s="12">
        <v>1.9903999999999999</v>
      </c>
      <c r="F1195" s="17">
        <v>0.33</v>
      </c>
      <c r="G1195" s="13">
        <f t="shared" si="35"/>
        <v>0.65683199999999997</v>
      </c>
      <c r="H1195" s="43">
        <f t="shared" si="34"/>
        <v>0.65683199999999997</v>
      </c>
    </row>
    <row r="1196" spans="1:8" x14ac:dyDescent="0.25">
      <c r="A1196" s="14">
        <v>9788839922564</v>
      </c>
      <c r="B1196" s="10" t="s">
        <v>1043</v>
      </c>
      <c r="C1196" s="11">
        <v>1</v>
      </c>
      <c r="D1196" s="11">
        <v>2015</v>
      </c>
      <c r="E1196" s="12">
        <v>8.125</v>
      </c>
      <c r="F1196" s="17">
        <v>0.67</v>
      </c>
      <c r="G1196" s="13">
        <f t="shared" si="35"/>
        <v>5.4437500000000005</v>
      </c>
      <c r="H1196" s="43">
        <f t="shared" si="34"/>
        <v>5.4437500000000005</v>
      </c>
    </row>
    <row r="1197" spans="1:8" x14ac:dyDescent="0.25">
      <c r="A1197" s="14">
        <v>9788839928283</v>
      </c>
      <c r="B1197" s="10" t="s">
        <v>1044</v>
      </c>
      <c r="C1197" s="11">
        <v>1</v>
      </c>
      <c r="D1197" s="11">
        <v>2015</v>
      </c>
      <c r="E1197" s="12">
        <v>7.15</v>
      </c>
      <c r="F1197" s="17">
        <v>0.67</v>
      </c>
      <c r="G1197" s="13">
        <f t="shared" si="35"/>
        <v>4.7905000000000006</v>
      </c>
      <c r="H1197" s="43">
        <f t="shared" si="34"/>
        <v>4.7905000000000006</v>
      </c>
    </row>
    <row r="1198" spans="1:8" x14ac:dyDescent="0.25">
      <c r="A1198" s="14">
        <v>9788810708088</v>
      </c>
      <c r="B1198" s="10" t="s">
        <v>1045</v>
      </c>
      <c r="C1198" s="11">
        <v>12</v>
      </c>
      <c r="D1198" s="11">
        <v>2016</v>
      </c>
      <c r="E1198" s="12">
        <v>0.59460000000000002</v>
      </c>
      <c r="F1198" s="17">
        <v>1</v>
      </c>
      <c r="G1198" s="13">
        <f t="shared" si="35"/>
        <v>0.59460000000000002</v>
      </c>
      <c r="H1198" s="43">
        <f t="shared" si="34"/>
        <v>7.1352000000000002</v>
      </c>
    </row>
    <row r="1199" spans="1:8" x14ac:dyDescent="0.25">
      <c r="A1199" s="14">
        <v>9788810401675</v>
      </c>
      <c r="B1199" s="10" t="s">
        <v>1046</v>
      </c>
      <c r="C1199" s="11">
        <v>1</v>
      </c>
      <c r="D1199" s="11">
        <v>2015</v>
      </c>
      <c r="E1199" s="12">
        <v>17.077000000000002</v>
      </c>
      <c r="F1199" s="17">
        <v>0.67</v>
      </c>
      <c r="G1199" s="13">
        <f t="shared" si="35"/>
        <v>11.441590000000001</v>
      </c>
      <c r="H1199" s="43">
        <f t="shared" si="34"/>
        <v>11.441590000000001</v>
      </c>
    </row>
    <row r="1200" spans="1:8" x14ac:dyDescent="0.25">
      <c r="A1200" s="14">
        <v>9788895983196</v>
      </c>
      <c r="B1200" s="10" t="s">
        <v>1556</v>
      </c>
      <c r="C1200" s="15">
        <v>824</v>
      </c>
      <c r="D1200" s="11">
        <v>2014</v>
      </c>
      <c r="E1200" s="16">
        <v>1.3230999999999999</v>
      </c>
      <c r="F1200" s="17">
        <v>0.33</v>
      </c>
      <c r="G1200" s="18">
        <f t="shared" si="35"/>
        <v>0.43662299999999998</v>
      </c>
      <c r="H1200" s="43">
        <f t="shared" si="34"/>
        <v>359.77735200000001</v>
      </c>
    </row>
    <row r="1201" spans="1:8" x14ac:dyDescent="0.25">
      <c r="A1201" s="14">
        <v>9788801057522</v>
      </c>
      <c r="B1201" s="10" t="s">
        <v>1047</v>
      </c>
      <c r="C1201" s="11">
        <v>1</v>
      </c>
      <c r="D1201" s="11">
        <v>2015</v>
      </c>
      <c r="E1201" s="12">
        <v>12.025</v>
      </c>
      <c r="F1201" s="17">
        <v>0.67</v>
      </c>
      <c r="G1201" s="13">
        <f t="shared" si="35"/>
        <v>8.056750000000001</v>
      </c>
      <c r="H1201" s="43">
        <f t="shared" si="34"/>
        <v>8.056750000000001</v>
      </c>
    </row>
    <row r="1202" spans="1:8" x14ac:dyDescent="0.25">
      <c r="A1202" s="14">
        <v>9788884042194</v>
      </c>
      <c r="B1202" s="10" t="s">
        <v>1048</v>
      </c>
      <c r="C1202" s="11">
        <v>1</v>
      </c>
      <c r="D1202" s="11">
        <v>2015</v>
      </c>
      <c r="E1202" s="12">
        <v>4.9000000000000004</v>
      </c>
      <c r="F1202" s="17">
        <v>0.67</v>
      </c>
      <c r="G1202" s="13">
        <f t="shared" si="35"/>
        <v>3.2830000000000004</v>
      </c>
      <c r="H1202" s="43">
        <f t="shared" si="34"/>
        <v>3.2830000000000004</v>
      </c>
    </row>
    <row r="1203" spans="1:8" x14ac:dyDescent="0.25">
      <c r="A1203" s="14">
        <v>9788886423502</v>
      </c>
      <c r="B1203" s="10" t="s">
        <v>1557</v>
      </c>
      <c r="C1203" s="15">
        <v>530</v>
      </c>
      <c r="D1203" s="11">
        <v>2011</v>
      </c>
      <c r="E1203" s="16">
        <v>0.46</v>
      </c>
      <c r="F1203" s="17">
        <v>0.1</v>
      </c>
      <c r="G1203" s="18">
        <f t="shared" si="35"/>
        <v>4.6000000000000006E-2</v>
      </c>
      <c r="H1203" s="43">
        <f t="shared" si="34"/>
        <v>24.380000000000003</v>
      </c>
    </row>
    <row r="1204" spans="1:8" x14ac:dyDescent="0.25">
      <c r="A1204" s="14">
        <v>9788864672069</v>
      </c>
      <c r="B1204" s="10" t="s">
        <v>1049</v>
      </c>
      <c r="C1204" s="11">
        <v>1</v>
      </c>
      <c r="D1204" s="11">
        <v>2015</v>
      </c>
      <c r="E1204" s="12">
        <v>0.50749999999999995</v>
      </c>
      <c r="F1204" s="17">
        <v>0.67</v>
      </c>
      <c r="G1204" s="13">
        <f t="shared" si="35"/>
        <v>0.34002499999999997</v>
      </c>
      <c r="H1204" s="43">
        <f t="shared" si="34"/>
        <v>0.34002499999999997</v>
      </c>
    </row>
    <row r="1205" spans="1:8" x14ac:dyDescent="0.25">
      <c r="A1205" s="14">
        <v>9788820981327</v>
      </c>
      <c r="B1205" s="10" t="s">
        <v>1050</v>
      </c>
      <c r="C1205" s="11">
        <v>2</v>
      </c>
      <c r="D1205" s="11">
        <v>2015</v>
      </c>
      <c r="E1205" s="12">
        <v>10.8</v>
      </c>
      <c r="F1205" s="17">
        <v>0.67</v>
      </c>
      <c r="G1205" s="13">
        <f t="shared" si="35"/>
        <v>7.2360000000000007</v>
      </c>
      <c r="H1205" s="43">
        <f t="shared" si="34"/>
        <v>14.472000000000001</v>
      </c>
    </row>
    <row r="1206" spans="1:8" x14ac:dyDescent="0.25">
      <c r="A1206" s="14">
        <v>8019118109644</v>
      </c>
      <c r="B1206" s="10" t="s">
        <v>1051</v>
      </c>
      <c r="C1206" s="11">
        <v>135</v>
      </c>
      <c r="D1206" s="11">
        <v>2016</v>
      </c>
      <c r="E1206" s="12">
        <v>0.15970000000000001</v>
      </c>
      <c r="F1206" s="17">
        <v>1</v>
      </c>
      <c r="G1206" s="13">
        <f t="shared" si="35"/>
        <v>0.15970000000000001</v>
      </c>
      <c r="H1206" s="43">
        <f t="shared" si="34"/>
        <v>21.5595</v>
      </c>
    </row>
    <row r="1207" spans="1:8" x14ac:dyDescent="0.25">
      <c r="A1207" s="14">
        <v>9788820917616</v>
      </c>
      <c r="B1207" s="10" t="s">
        <v>1052</v>
      </c>
      <c r="C1207" s="11">
        <v>1</v>
      </c>
      <c r="D1207" s="11">
        <v>2016</v>
      </c>
      <c r="E1207" s="12">
        <v>11.16</v>
      </c>
      <c r="F1207" s="17">
        <v>1</v>
      </c>
      <c r="G1207" s="13">
        <f t="shared" si="35"/>
        <v>11.16</v>
      </c>
      <c r="H1207" s="43">
        <f t="shared" si="34"/>
        <v>11.16</v>
      </c>
    </row>
    <row r="1208" spans="1:8" x14ac:dyDescent="0.25">
      <c r="A1208" s="14">
        <v>9788820914974</v>
      </c>
      <c r="B1208" s="10" t="s">
        <v>1053</v>
      </c>
      <c r="C1208" s="11">
        <v>1</v>
      </c>
      <c r="D1208" s="11">
        <v>2015</v>
      </c>
      <c r="E1208" s="12">
        <v>11.16</v>
      </c>
      <c r="F1208" s="17">
        <v>0.67</v>
      </c>
      <c r="G1208" s="13">
        <f t="shared" si="35"/>
        <v>7.4772000000000007</v>
      </c>
      <c r="H1208" s="43">
        <f t="shared" si="34"/>
        <v>7.4772000000000007</v>
      </c>
    </row>
    <row r="1209" spans="1:8" x14ac:dyDescent="0.25">
      <c r="A1209" s="14">
        <v>9788801034899</v>
      </c>
      <c r="B1209" s="10" t="s">
        <v>1054</v>
      </c>
      <c r="C1209" s="11">
        <v>9</v>
      </c>
      <c r="D1209" s="11">
        <v>2015</v>
      </c>
      <c r="E1209" s="12">
        <v>0.7349</v>
      </c>
      <c r="F1209" s="17">
        <v>0.67</v>
      </c>
      <c r="G1209" s="13">
        <f t="shared" si="35"/>
        <v>0.49238300000000002</v>
      </c>
      <c r="H1209" s="43">
        <f t="shared" si="34"/>
        <v>4.4314470000000004</v>
      </c>
    </row>
    <row r="1210" spans="1:8" x14ac:dyDescent="0.25">
      <c r="A1210" s="14">
        <v>9788820914837</v>
      </c>
      <c r="B1210" s="10" t="s">
        <v>1055</v>
      </c>
      <c r="C1210" s="11">
        <v>1</v>
      </c>
      <c r="D1210" s="11">
        <v>2015</v>
      </c>
      <c r="E1210" s="12">
        <v>7.56</v>
      </c>
      <c r="F1210" s="17">
        <v>0.67</v>
      </c>
      <c r="G1210" s="13">
        <f t="shared" si="35"/>
        <v>5.0651999999999999</v>
      </c>
      <c r="H1210" s="43">
        <f t="shared" si="34"/>
        <v>5.0651999999999999</v>
      </c>
    </row>
    <row r="1211" spans="1:8" x14ac:dyDescent="0.25">
      <c r="A1211" s="14">
        <v>9788820986988</v>
      </c>
      <c r="B1211" s="10" t="s">
        <v>1056</v>
      </c>
      <c r="C1211" s="11">
        <v>1</v>
      </c>
      <c r="D1211" s="11">
        <v>2016</v>
      </c>
      <c r="E1211" s="12">
        <v>28.08</v>
      </c>
      <c r="F1211" s="17">
        <v>1</v>
      </c>
      <c r="G1211" s="13">
        <f t="shared" si="35"/>
        <v>28.08</v>
      </c>
      <c r="H1211" s="43">
        <f t="shared" si="34"/>
        <v>28.08</v>
      </c>
    </row>
    <row r="1212" spans="1:8" x14ac:dyDescent="0.25">
      <c r="A1212" s="14">
        <v>9788820986995</v>
      </c>
      <c r="B1212" s="10" t="s">
        <v>1057</v>
      </c>
      <c r="C1212" s="11">
        <v>1</v>
      </c>
      <c r="D1212" s="11">
        <v>2016</v>
      </c>
      <c r="E1212" s="12">
        <v>19.440000000000001</v>
      </c>
      <c r="F1212" s="17">
        <v>1</v>
      </c>
      <c r="G1212" s="13">
        <f t="shared" si="35"/>
        <v>19.440000000000001</v>
      </c>
      <c r="H1212" s="43">
        <f t="shared" si="34"/>
        <v>19.440000000000001</v>
      </c>
    </row>
    <row r="1213" spans="1:8" x14ac:dyDescent="0.25">
      <c r="A1213" s="14">
        <v>9788801055504</v>
      </c>
      <c r="B1213" s="10" t="s">
        <v>1058</v>
      </c>
      <c r="C1213" s="11">
        <v>1</v>
      </c>
      <c r="D1213" s="11">
        <v>2016</v>
      </c>
      <c r="E1213" s="12">
        <v>7.8</v>
      </c>
      <c r="F1213" s="17">
        <v>1</v>
      </c>
      <c r="G1213" s="13">
        <f t="shared" si="35"/>
        <v>7.8</v>
      </c>
      <c r="H1213" s="43">
        <f t="shared" si="34"/>
        <v>7.8</v>
      </c>
    </row>
    <row r="1214" spans="1:8" x14ac:dyDescent="0.25">
      <c r="A1214" s="14">
        <v>9788884044440</v>
      </c>
      <c r="B1214" s="10" t="s">
        <v>1059</v>
      </c>
      <c r="C1214" s="11">
        <v>1</v>
      </c>
      <c r="D1214" s="11">
        <v>2016</v>
      </c>
      <c r="E1214" s="12">
        <v>3</v>
      </c>
      <c r="F1214" s="17">
        <v>1</v>
      </c>
      <c r="G1214" s="13">
        <f t="shared" si="35"/>
        <v>3</v>
      </c>
      <c r="H1214" s="43">
        <f t="shared" si="34"/>
        <v>3</v>
      </c>
    </row>
    <row r="1215" spans="1:8" x14ac:dyDescent="0.25">
      <c r="A1215" s="14">
        <v>9788810503522</v>
      </c>
      <c r="B1215" s="10" t="s">
        <v>1060</v>
      </c>
      <c r="C1215" s="11">
        <v>1</v>
      </c>
      <c r="D1215" s="11">
        <v>2016</v>
      </c>
      <c r="E1215" s="12">
        <v>39.85</v>
      </c>
      <c r="F1215" s="17">
        <v>1</v>
      </c>
      <c r="G1215" s="13">
        <f t="shared" si="35"/>
        <v>39.85</v>
      </c>
      <c r="H1215" s="43">
        <f t="shared" si="34"/>
        <v>39.85</v>
      </c>
    </row>
    <row r="1216" spans="1:8" x14ac:dyDescent="0.25">
      <c r="A1216" s="14">
        <v>9788861244016</v>
      </c>
      <c r="B1216" s="10" t="s">
        <v>1061</v>
      </c>
      <c r="C1216" s="11">
        <v>1</v>
      </c>
      <c r="D1216" s="11">
        <v>2014</v>
      </c>
      <c r="E1216" s="12">
        <v>7.0442</v>
      </c>
      <c r="F1216" s="17">
        <v>0.33</v>
      </c>
      <c r="G1216" s="13">
        <f t="shared" si="35"/>
        <v>2.324586</v>
      </c>
      <c r="H1216" s="43">
        <f t="shared" si="34"/>
        <v>2.324586</v>
      </c>
    </row>
    <row r="1217" spans="1:8" x14ac:dyDescent="0.25">
      <c r="A1217" s="14">
        <v>9788899005245</v>
      </c>
      <c r="B1217" s="10" t="s">
        <v>1062</v>
      </c>
      <c r="C1217" s="11">
        <v>1</v>
      </c>
      <c r="D1217" s="11">
        <v>2016</v>
      </c>
      <c r="E1217" s="12">
        <v>6.5</v>
      </c>
      <c r="F1217" s="17">
        <v>1</v>
      </c>
      <c r="G1217" s="13">
        <f t="shared" si="35"/>
        <v>6.5</v>
      </c>
      <c r="H1217" s="43">
        <f t="shared" si="34"/>
        <v>6.5</v>
      </c>
    </row>
    <row r="1218" spans="1:8" x14ac:dyDescent="0.25">
      <c r="A1218" s="14">
        <v>8024823099050</v>
      </c>
      <c r="B1218" s="10" t="s">
        <v>1063</v>
      </c>
      <c r="C1218" s="11">
        <v>1</v>
      </c>
      <c r="D1218" s="11">
        <v>2014</v>
      </c>
      <c r="E1218" s="12">
        <v>5.1638999999999999</v>
      </c>
      <c r="F1218" s="17">
        <v>0.33</v>
      </c>
      <c r="G1218" s="13">
        <f t="shared" si="35"/>
        <v>1.7040870000000001</v>
      </c>
      <c r="H1218" s="43">
        <f t="shared" si="34"/>
        <v>1.7040870000000001</v>
      </c>
    </row>
    <row r="1219" spans="1:8" x14ac:dyDescent="0.25">
      <c r="A1219" s="14">
        <v>9788884043702</v>
      </c>
      <c r="B1219" s="10" t="s">
        <v>1064</v>
      </c>
      <c r="C1219" s="11">
        <v>4</v>
      </c>
      <c r="D1219" s="11">
        <v>2015</v>
      </c>
      <c r="E1219" s="12">
        <v>0</v>
      </c>
      <c r="F1219" s="17">
        <v>0.67</v>
      </c>
      <c r="G1219" s="13">
        <f t="shared" si="35"/>
        <v>0</v>
      </c>
      <c r="H1219" s="43">
        <f t="shared" si="34"/>
        <v>0</v>
      </c>
    </row>
    <row r="1220" spans="1:8" x14ac:dyDescent="0.25">
      <c r="A1220" s="14">
        <v>9788801027150</v>
      </c>
      <c r="B1220" s="10" t="s">
        <v>1065</v>
      </c>
      <c r="C1220" s="11">
        <v>2</v>
      </c>
      <c r="D1220" s="11">
        <v>2015</v>
      </c>
      <c r="E1220" s="12">
        <v>1.6588000000000001</v>
      </c>
      <c r="F1220" s="17">
        <v>0.67</v>
      </c>
      <c r="G1220" s="13">
        <f t="shared" si="35"/>
        <v>1.1113960000000001</v>
      </c>
      <c r="H1220" s="43">
        <f t="shared" ref="H1220:H1283" si="36">G1220*C1220</f>
        <v>2.2227920000000001</v>
      </c>
    </row>
    <row r="1221" spans="1:8" s="8" customFormat="1" x14ac:dyDescent="0.25">
      <c r="A1221" s="29">
        <v>9788870948912</v>
      </c>
      <c r="B1221" s="19" t="s">
        <v>1066</v>
      </c>
      <c r="C1221" s="20">
        <v>1</v>
      </c>
      <c r="D1221" s="20">
        <v>2015</v>
      </c>
      <c r="E1221" s="21">
        <v>3.9</v>
      </c>
      <c r="F1221" s="32">
        <v>0.67</v>
      </c>
      <c r="G1221" s="22">
        <f t="shared" si="35"/>
        <v>2.613</v>
      </c>
      <c r="H1221" s="43">
        <f t="shared" si="36"/>
        <v>2.613</v>
      </c>
    </row>
    <row r="1222" spans="1:8" x14ac:dyDescent="0.25">
      <c r="A1222" s="14">
        <v>9788825022308</v>
      </c>
      <c r="B1222" s="10" t="s">
        <v>1067</v>
      </c>
      <c r="C1222" s="11">
        <v>1</v>
      </c>
      <c r="D1222" s="11">
        <v>2015</v>
      </c>
      <c r="E1222" s="12">
        <v>1.95</v>
      </c>
      <c r="F1222" s="17">
        <v>0.67</v>
      </c>
      <c r="G1222" s="13">
        <f t="shared" si="35"/>
        <v>1.3065</v>
      </c>
      <c r="H1222" s="43">
        <f t="shared" si="36"/>
        <v>1.3065</v>
      </c>
    </row>
    <row r="1223" spans="1:8" x14ac:dyDescent="0.25">
      <c r="A1223" s="14">
        <v>9788831526258</v>
      </c>
      <c r="B1223" s="10" t="s">
        <v>1068</v>
      </c>
      <c r="C1223" s="11">
        <v>2</v>
      </c>
      <c r="D1223" s="11">
        <v>2015</v>
      </c>
      <c r="E1223" s="12">
        <v>0.97499999999999998</v>
      </c>
      <c r="F1223" s="17">
        <v>0.67</v>
      </c>
      <c r="G1223" s="13">
        <f t="shared" si="35"/>
        <v>0.65325</v>
      </c>
      <c r="H1223" s="43">
        <f t="shared" si="36"/>
        <v>1.3065</v>
      </c>
    </row>
    <row r="1224" spans="1:8" x14ac:dyDescent="0.25">
      <c r="A1224" s="14">
        <v>9788831528863</v>
      </c>
      <c r="B1224" s="10" t="s">
        <v>1069</v>
      </c>
      <c r="C1224" s="11">
        <v>25</v>
      </c>
      <c r="D1224" s="11">
        <v>2016</v>
      </c>
      <c r="E1224" s="12">
        <v>0.92769999999999997</v>
      </c>
      <c r="F1224" s="17">
        <v>1</v>
      </c>
      <c r="G1224" s="13">
        <f t="shared" si="35"/>
        <v>0.92769999999999997</v>
      </c>
      <c r="H1224" s="43">
        <f t="shared" si="36"/>
        <v>23.192499999999999</v>
      </c>
    </row>
    <row r="1225" spans="1:8" x14ac:dyDescent="0.25">
      <c r="A1225" s="14">
        <v>9788884043856</v>
      </c>
      <c r="B1225" s="10" t="s">
        <v>1070</v>
      </c>
      <c r="C1225" s="11">
        <v>1</v>
      </c>
      <c r="D1225" s="11">
        <v>2015</v>
      </c>
      <c r="E1225" s="12">
        <v>0.93779999999999997</v>
      </c>
      <c r="F1225" s="17">
        <v>0.67</v>
      </c>
      <c r="G1225" s="13">
        <f t="shared" si="35"/>
        <v>0.62832600000000005</v>
      </c>
      <c r="H1225" s="43">
        <f t="shared" si="36"/>
        <v>0.62832600000000005</v>
      </c>
    </row>
    <row r="1226" spans="1:8" x14ac:dyDescent="0.25">
      <c r="A1226" s="14">
        <v>9788801055375</v>
      </c>
      <c r="B1226" s="10" t="s">
        <v>1071</v>
      </c>
      <c r="C1226" s="11">
        <v>5</v>
      </c>
      <c r="D1226" s="11">
        <v>2014</v>
      </c>
      <c r="E1226" s="12">
        <v>3.3172999999999999</v>
      </c>
      <c r="F1226" s="17">
        <v>0.33</v>
      </c>
      <c r="G1226" s="13">
        <f t="shared" ref="G1226:G1290" si="37">E1226*F1226</f>
        <v>1.0947089999999999</v>
      </c>
      <c r="H1226" s="43">
        <f t="shared" si="36"/>
        <v>5.4735449999999997</v>
      </c>
    </row>
    <row r="1227" spans="1:8" x14ac:dyDescent="0.25">
      <c r="A1227" s="14">
        <v>9788886616645</v>
      </c>
      <c r="B1227" s="10" t="s">
        <v>1072</v>
      </c>
      <c r="C1227" s="11">
        <v>2</v>
      </c>
      <c r="D1227" s="11">
        <v>2015</v>
      </c>
      <c r="E1227" s="12">
        <v>1.2154</v>
      </c>
      <c r="F1227" s="17">
        <v>0.67</v>
      </c>
      <c r="G1227" s="13">
        <f t="shared" si="37"/>
        <v>0.8143180000000001</v>
      </c>
      <c r="H1227" s="43">
        <f t="shared" si="36"/>
        <v>1.6286360000000002</v>
      </c>
    </row>
    <row r="1228" spans="1:8" x14ac:dyDescent="0.25">
      <c r="A1228" s="14">
        <v>9788825042726</v>
      </c>
      <c r="B1228" s="10" t="s">
        <v>1073</v>
      </c>
      <c r="C1228" s="11">
        <v>1</v>
      </c>
      <c r="D1228" s="11">
        <v>2016</v>
      </c>
      <c r="E1228" s="12">
        <v>3.25</v>
      </c>
      <c r="F1228" s="17">
        <v>1</v>
      </c>
      <c r="G1228" s="13">
        <f t="shared" si="37"/>
        <v>3.25</v>
      </c>
      <c r="H1228" s="43">
        <f t="shared" si="36"/>
        <v>3.25</v>
      </c>
    </row>
    <row r="1229" spans="1:8" x14ac:dyDescent="0.25">
      <c r="A1229" s="14">
        <v>9788801058123</v>
      </c>
      <c r="B1229" s="10" t="s">
        <v>1074</v>
      </c>
      <c r="C1229" s="11">
        <v>15</v>
      </c>
      <c r="D1229" s="11">
        <v>2016</v>
      </c>
      <c r="E1229" s="12">
        <v>1.2350000000000001</v>
      </c>
      <c r="F1229" s="17">
        <v>1</v>
      </c>
      <c r="G1229" s="13">
        <f t="shared" si="37"/>
        <v>1.2350000000000001</v>
      </c>
      <c r="H1229" s="43">
        <f t="shared" si="36"/>
        <v>18.525000000000002</v>
      </c>
    </row>
    <row r="1230" spans="1:8" x14ac:dyDescent="0.25">
      <c r="A1230" s="14">
        <v>9788886616522</v>
      </c>
      <c r="B1230" s="10" t="s">
        <v>1075</v>
      </c>
      <c r="C1230" s="11">
        <v>14</v>
      </c>
      <c r="D1230" s="11">
        <v>2015</v>
      </c>
      <c r="E1230" s="12">
        <v>1.96</v>
      </c>
      <c r="F1230" s="17">
        <v>0.67</v>
      </c>
      <c r="G1230" s="13">
        <f t="shared" si="37"/>
        <v>1.3132000000000001</v>
      </c>
      <c r="H1230" s="43">
        <f t="shared" si="36"/>
        <v>18.384800000000002</v>
      </c>
    </row>
    <row r="1231" spans="1:8" x14ac:dyDescent="0.25">
      <c r="A1231" s="14">
        <v>9788884043481</v>
      </c>
      <c r="B1231" s="10" t="s">
        <v>1076</v>
      </c>
      <c r="C1231" s="11">
        <v>3</v>
      </c>
      <c r="D1231" s="11">
        <v>2014</v>
      </c>
      <c r="E1231" s="12">
        <v>3.5</v>
      </c>
      <c r="F1231" s="17">
        <v>0.33</v>
      </c>
      <c r="G1231" s="13">
        <f t="shared" si="37"/>
        <v>1.155</v>
      </c>
      <c r="H1231" s="43">
        <f t="shared" si="36"/>
        <v>3.4649999999999999</v>
      </c>
    </row>
    <row r="1232" spans="1:8" x14ac:dyDescent="0.25">
      <c r="A1232" s="14">
        <v>9788801037449</v>
      </c>
      <c r="B1232" s="10" t="s">
        <v>1077</v>
      </c>
      <c r="C1232" s="11">
        <v>2</v>
      </c>
      <c r="D1232" s="11">
        <v>2015</v>
      </c>
      <c r="E1232" s="12">
        <v>9.6074999999999999</v>
      </c>
      <c r="F1232" s="17">
        <v>0.67</v>
      </c>
      <c r="G1232" s="13">
        <f t="shared" si="37"/>
        <v>6.4370250000000002</v>
      </c>
      <c r="H1232" s="43">
        <f t="shared" si="36"/>
        <v>12.87405</v>
      </c>
    </row>
    <row r="1233" spans="1:8" x14ac:dyDescent="0.25">
      <c r="A1233" s="14">
        <v>9788810410028</v>
      </c>
      <c r="B1233" s="10" t="s">
        <v>1078</v>
      </c>
      <c r="C1233" s="11">
        <v>1</v>
      </c>
      <c r="D1233" s="11">
        <v>2016</v>
      </c>
      <c r="E1233" s="12">
        <v>7.47</v>
      </c>
      <c r="F1233" s="17">
        <v>1</v>
      </c>
      <c r="G1233" s="13">
        <f t="shared" si="37"/>
        <v>7.47</v>
      </c>
      <c r="H1233" s="43">
        <f t="shared" si="36"/>
        <v>7.47</v>
      </c>
    </row>
    <row r="1234" spans="1:8" x14ac:dyDescent="0.25">
      <c r="A1234" s="14">
        <v>9788839914965</v>
      </c>
      <c r="B1234" s="10" t="s">
        <v>1079</v>
      </c>
      <c r="C1234" s="11">
        <v>1</v>
      </c>
      <c r="D1234" s="11">
        <v>2015</v>
      </c>
      <c r="E1234" s="12">
        <v>4.2295999999999996</v>
      </c>
      <c r="F1234" s="17">
        <v>0.67</v>
      </c>
      <c r="G1234" s="13">
        <f t="shared" si="37"/>
        <v>2.8338319999999997</v>
      </c>
      <c r="H1234" s="43">
        <f t="shared" si="36"/>
        <v>2.8338319999999997</v>
      </c>
    </row>
    <row r="1235" spans="1:8" x14ac:dyDescent="0.25">
      <c r="A1235" s="14">
        <v>9788864094427</v>
      </c>
      <c r="B1235" s="10" t="s">
        <v>1080</v>
      </c>
      <c r="C1235" s="11">
        <v>1</v>
      </c>
      <c r="D1235" s="11">
        <v>2016</v>
      </c>
      <c r="E1235" s="12">
        <v>11.375</v>
      </c>
      <c r="F1235" s="17">
        <v>1</v>
      </c>
      <c r="G1235" s="13">
        <f t="shared" si="37"/>
        <v>11.375</v>
      </c>
      <c r="H1235" s="43">
        <f t="shared" si="36"/>
        <v>11.375</v>
      </c>
    </row>
    <row r="1236" spans="1:8" x14ac:dyDescent="0.25">
      <c r="A1236" s="14">
        <v>9788820996925</v>
      </c>
      <c r="B1236" s="10" t="s">
        <v>1081</v>
      </c>
      <c r="C1236" s="11">
        <v>1</v>
      </c>
      <c r="D1236" s="11">
        <v>2016</v>
      </c>
      <c r="E1236" s="12">
        <v>13.4</v>
      </c>
      <c r="F1236" s="17">
        <v>1</v>
      </c>
      <c r="G1236" s="13">
        <f t="shared" si="37"/>
        <v>13.4</v>
      </c>
      <c r="H1236" s="43">
        <f t="shared" si="36"/>
        <v>13.4</v>
      </c>
    </row>
    <row r="1237" spans="1:8" x14ac:dyDescent="0.25">
      <c r="A1237" s="14">
        <v>9788884043306</v>
      </c>
      <c r="B1237" s="10" t="s">
        <v>1082</v>
      </c>
      <c r="C1237" s="11">
        <v>2</v>
      </c>
      <c r="D1237" s="11">
        <v>2016</v>
      </c>
      <c r="E1237" s="12">
        <v>15</v>
      </c>
      <c r="F1237" s="17">
        <v>1</v>
      </c>
      <c r="G1237" s="13">
        <f t="shared" si="37"/>
        <v>15</v>
      </c>
      <c r="H1237" s="43">
        <f t="shared" si="36"/>
        <v>30</v>
      </c>
    </row>
    <row r="1238" spans="1:8" x14ac:dyDescent="0.25">
      <c r="A1238" s="14">
        <v>9788884043290</v>
      </c>
      <c r="B1238" s="10" t="s">
        <v>1083</v>
      </c>
      <c r="C1238" s="11">
        <v>2</v>
      </c>
      <c r="D1238" s="11">
        <v>2016</v>
      </c>
      <c r="E1238" s="12">
        <v>15</v>
      </c>
      <c r="F1238" s="17">
        <v>1</v>
      </c>
      <c r="G1238" s="13">
        <f t="shared" si="37"/>
        <v>15</v>
      </c>
      <c r="H1238" s="43">
        <f t="shared" si="36"/>
        <v>30</v>
      </c>
    </row>
    <row r="1239" spans="1:8" x14ac:dyDescent="0.25">
      <c r="A1239" s="14">
        <v>9788884043276</v>
      </c>
      <c r="B1239" s="10" t="s">
        <v>1084</v>
      </c>
      <c r="C1239" s="11">
        <v>1</v>
      </c>
      <c r="D1239" s="11">
        <v>2016</v>
      </c>
      <c r="E1239" s="12">
        <v>15</v>
      </c>
      <c r="F1239" s="17">
        <v>1</v>
      </c>
      <c r="G1239" s="13">
        <f t="shared" si="37"/>
        <v>15</v>
      </c>
      <c r="H1239" s="43">
        <f t="shared" si="36"/>
        <v>15</v>
      </c>
    </row>
    <row r="1240" spans="1:8" x14ac:dyDescent="0.25">
      <c r="A1240" s="14">
        <v>9788839904720</v>
      </c>
      <c r="B1240" s="10" t="s">
        <v>1085</v>
      </c>
      <c r="C1240" s="11">
        <v>1</v>
      </c>
      <c r="D1240" s="11">
        <v>2015</v>
      </c>
      <c r="E1240" s="12">
        <v>24.7</v>
      </c>
      <c r="F1240" s="17">
        <v>0.67</v>
      </c>
      <c r="G1240" s="13">
        <f t="shared" si="37"/>
        <v>16.548999999999999</v>
      </c>
      <c r="H1240" s="43">
        <f t="shared" si="36"/>
        <v>16.548999999999999</v>
      </c>
    </row>
    <row r="1241" spans="1:8" s="8" customFormat="1" x14ac:dyDescent="0.25">
      <c r="A1241" s="29">
        <v>9788810503225</v>
      </c>
      <c r="B1241" s="19" t="s">
        <v>1086</v>
      </c>
      <c r="C1241" s="20">
        <v>1</v>
      </c>
      <c r="D1241" s="20">
        <v>2016</v>
      </c>
      <c r="E1241" s="21">
        <v>22.41</v>
      </c>
      <c r="F1241" s="32">
        <v>1</v>
      </c>
      <c r="G1241" s="22">
        <f t="shared" si="37"/>
        <v>22.41</v>
      </c>
      <c r="H1241" s="43">
        <f t="shared" si="36"/>
        <v>22.41</v>
      </c>
    </row>
    <row r="1242" spans="1:8" x14ac:dyDescent="0.25">
      <c r="A1242" s="14">
        <v>9788810503201</v>
      </c>
      <c r="B1242" s="10" t="s">
        <v>1087</v>
      </c>
      <c r="C1242" s="11">
        <v>1</v>
      </c>
      <c r="D1242" s="11">
        <v>2016</v>
      </c>
      <c r="E1242" s="12">
        <v>25.26</v>
      </c>
      <c r="F1242" s="17">
        <v>1</v>
      </c>
      <c r="G1242" s="13">
        <f t="shared" si="37"/>
        <v>25.26</v>
      </c>
      <c r="H1242" s="43">
        <f t="shared" si="36"/>
        <v>25.26</v>
      </c>
    </row>
    <row r="1243" spans="1:8" x14ac:dyDescent="0.25">
      <c r="A1243" s="14">
        <v>9788886423533</v>
      </c>
      <c r="B1243" s="10" t="s">
        <v>1558</v>
      </c>
      <c r="C1243" s="15">
        <v>43</v>
      </c>
      <c r="D1243" s="20">
        <v>2006</v>
      </c>
      <c r="E1243" s="24">
        <v>1</v>
      </c>
      <c r="F1243" s="17">
        <v>0.1</v>
      </c>
      <c r="G1243" s="18">
        <f t="shared" si="37"/>
        <v>0.1</v>
      </c>
      <c r="H1243" s="43">
        <f t="shared" si="36"/>
        <v>4.3</v>
      </c>
    </row>
    <row r="1244" spans="1:8" x14ac:dyDescent="0.25">
      <c r="A1244" s="14">
        <v>9788861242272</v>
      </c>
      <c r="B1244" s="10" t="s">
        <v>1088</v>
      </c>
      <c r="C1244" s="11">
        <v>9</v>
      </c>
      <c r="D1244" s="11">
        <v>2015</v>
      </c>
      <c r="E1244" s="12">
        <v>2.4500000000000002</v>
      </c>
      <c r="F1244" s="17">
        <v>0.67</v>
      </c>
      <c r="G1244" s="13">
        <f t="shared" si="37"/>
        <v>1.6415000000000002</v>
      </c>
      <c r="H1244" s="43">
        <f t="shared" si="36"/>
        <v>14.773500000000002</v>
      </c>
    </row>
    <row r="1245" spans="1:8" x14ac:dyDescent="0.25">
      <c r="A1245" s="14">
        <v>9788801158380</v>
      </c>
      <c r="B1245" s="10" t="s">
        <v>1089</v>
      </c>
      <c r="C1245" s="11">
        <v>1</v>
      </c>
      <c r="D1245" s="11">
        <v>2014</v>
      </c>
      <c r="E1245" s="12">
        <v>3.9807999999999999</v>
      </c>
      <c r="F1245" s="17">
        <v>0.33</v>
      </c>
      <c r="G1245" s="13">
        <f t="shared" si="37"/>
        <v>1.3136639999999999</v>
      </c>
      <c r="H1245" s="43">
        <f t="shared" si="36"/>
        <v>1.3136639999999999</v>
      </c>
    </row>
    <row r="1246" spans="1:8" x14ac:dyDescent="0.25">
      <c r="A1246" s="14">
        <v>9788870947175</v>
      </c>
      <c r="B1246" s="10" t="s">
        <v>1090</v>
      </c>
      <c r="C1246" s="11">
        <v>2</v>
      </c>
      <c r="D1246" s="11">
        <v>2015</v>
      </c>
      <c r="E1246" s="12">
        <v>4.68</v>
      </c>
      <c r="F1246" s="17">
        <v>0.67</v>
      </c>
      <c r="G1246" s="13">
        <f t="shared" si="37"/>
        <v>3.1356000000000002</v>
      </c>
      <c r="H1246" s="43">
        <f t="shared" si="36"/>
        <v>6.2712000000000003</v>
      </c>
    </row>
    <row r="1247" spans="1:8" x14ac:dyDescent="0.25">
      <c r="A1247" s="14">
        <v>9788810820971</v>
      </c>
      <c r="B1247" s="10" t="s">
        <v>1091</v>
      </c>
      <c r="C1247" s="11">
        <v>1</v>
      </c>
      <c r="D1247" s="11">
        <v>2016</v>
      </c>
      <c r="E1247" s="12">
        <v>3.8</v>
      </c>
      <c r="F1247" s="17">
        <v>1</v>
      </c>
      <c r="G1247" s="13">
        <f t="shared" si="37"/>
        <v>3.8</v>
      </c>
      <c r="H1247" s="43">
        <f t="shared" si="36"/>
        <v>3.8</v>
      </c>
    </row>
    <row r="1248" spans="1:8" x14ac:dyDescent="0.25">
      <c r="A1248" s="14">
        <v>9788886616225</v>
      </c>
      <c r="B1248" s="10" t="s">
        <v>1092</v>
      </c>
      <c r="C1248" s="11">
        <v>5</v>
      </c>
      <c r="D1248" s="11">
        <v>2015</v>
      </c>
      <c r="E1248" s="12">
        <v>5.4359999999999999</v>
      </c>
      <c r="F1248" s="17">
        <v>0.67</v>
      </c>
      <c r="G1248" s="13">
        <f t="shared" si="37"/>
        <v>3.6421200000000002</v>
      </c>
      <c r="H1248" s="43">
        <f t="shared" si="36"/>
        <v>18.210599999999999</v>
      </c>
    </row>
    <row r="1249" spans="1:8" x14ac:dyDescent="0.25">
      <c r="A1249" s="14">
        <v>9788831506694</v>
      </c>
      <c r="B1249" s="10" t="s">
        <v>1093</v>
      </c>
      <c r="C1249" s="11">
        <v>2</v>
      </c>
      <c r="D1249" s="11">
        <v>2016</v>
      </c>
      <c r="E1249" s="12">
        <v>1.8759999999999999</v>
      </c>
      <c r="F1249" s="17">
        <v>1</v>
      </c>
      <c r="G1249" s="13">
        <f t="shared" si="37"/>
        <v>1.8759999999999999</v>
      </c>
      <c r="H1249" s="43">
        <f t="shared" si="36"/>
        <v>3.7519999999999998</v>
      </c>
    </row>
    <row r="1250" spans="1:8" x14ac:dyDescent="0.25">
      <c r="A1250" s="14">
        <v>9788801058901</v>
      </c>
      <c r="B1250" s="10" t="s">
        <v>1094</v>
      </c>
      <c r="C1250" s="11">
        <v>2</v>
      </c>
      <c r="D1250" s="11">
        <v>2015</v>
      </c>
      <c r="E1250" s="12">
        <v>3.25</v>
      </c>
      <c r="F1250" s="17">
        <v>0.67</v>
      </c>
      <c r="G1250" s="13">
        <f t="shared" si="37"/>
        <v>2.1775000000000002</v>
      </c>
      <c r="H1250" s="43">
        <f t="shared" si="36"/>
        <v>4.3550000000000004</v>
      </c>
    </row>
    <row r="1251" spans="1:8" x14ac:dyDescent="0.25">
      <c r="A1251" s="14">
        <v>9788801039139</v>
      </c>
      <c r="B1251" s="10" t="s">
        <v>1095</v>
      </c>
      <c r="C1251" s="11">
        <v>2</v>
      </c>
      <c r="D1251" s="11">
        <v>2015</v>
      </c>
      <c r="E1251" s="12">
        <v>1.82</v>
      </c>
      <c r="F1251" s="17">
        <v>0.67</v>
      </c>
      <c r="G1251" s="13">
        <f t="shared" si="37"/>
        <v>1.2194</v>
      </c>
      <c r="H1251" s="43">
        <f t="shared" si="36"/>
        <v>2.4388000000000001</v>
      </c>
    </row>
    <row r="1252" spans="1:8" x14ac:dyDescent="0.25">
      <c r="A1252" s="14">
        <v>9788801045895</v>
      </c>
      <c r="B1252" s="10" t="s">
        <v>1096</v>
      </c>
      <c r="C1252" s="11">
        <v>1</v>
      </c>
      <c r="D1252" s="11">
        <v>2015</v>
      </c>
      <c r="E1252" s="12">
        <v>1.82</v>
      </c>
      <c r="F1252" s="17">
        <v>0.67</v>
      </c>
      <c r="G1252" s="13">
        <f t="shared" si="37"/>
        <v>1.2194</v>
      </c>
      <c r="H1252" s="43">
        <f t="shared" si="36"/>
        <v>1.2194</v>
      </c>
    </row>
    <row r="1253" spans="1:8" x14ac:dyDescent="0.25">
      <c r="A1253" s="14">
        <v>9788801046489</v>
      </c>
      <c r="B1253" s="10" t="s">
        <v>1097</v>
      </c>
      <c r="C1253" s="11">
        <v>1</v>
      </c>
      <c r="D1253" s="11">
        <v>2015</v>
      </c>
      <c r="E1253" s="12">
        <v>1.82</v>
      </c>
      <c r="F1253" s="17">
        <v>0.67</v>
      </c>
      <c r="G1253" s="13">
        <f t="shared" si="37"/>
        <v>1.2194</v>
      </c>
      <c r="H1253" s="43">
        <f t="shared" si="36"/>
        <v>1.2194</v>
      </c>
    </row>
    <row r="1254" spans="1:8" x14ac:dyDescent="0.25">
      <c r="A1254" s="14">
        <v>9788801036626</v>
      </c>
      <c r="B1254" s="10" t="s">
        <v>1098</v>
      </c>
      <c r="C1254" s="11">
        <v>1</v>
      </c>
      <c r="D1254" s="11">
        <v>2015</v>
      </c>
      <c r="E1254" s="12">
        <v>1.82</v>
      </c>
      <c r="F1254" s="17">
        <v>0.67</v>
      </c>
      <c r="G1254" s="13">
        <f t="shared" si="37"/>
        <v>1.2194</v>
      </c>
      <c r="H1254" s="43">
        <f t="shared" si="36"/>
        <v>1.2194</v>
      </c>
    </row>
    <row r="1255" spans="1:8" x14ac:dyDescent="0.25">
      <c r="A1255" s="14">
        <v>9788801057096</v>
      </c>
      <c r="B1255" s="10" t="s">
        <v>1099</v>
      </c>
      <c r="C1255" s="11">
        <v>1</v>
      </c>
      <c r="D1255" s="11">
        <v>2014</v>
      </c>
      <c r="E1255" s="12">
        <v>2.3220999999999998</v>
      </c>
      <c r="F1255" s="17">
        <v>0.33</v>
      </c>
      <c r="G1255" s="13">
        <f t="shared" si="37"/>
        <v>0.766293</v>
      </c>
      <c r="H1255" s="43">
        <f t="shared" si="36"/>
        <v>0.766293</v>
      </c>
    </row>
    <row r="1256" spans="1:8" x14ac:dyDescent="0.25">
      <c r="A1256" s="14">
        <v>9788801056891</v>
      </c>
      <c r="B1256" s="10" t="s">
        <v>1100</v>
      </c>
      <c r="C1256" s="11">
        <v>2</v>
      </c>
      <c r="D1256" s="11">
        <v>2014</v>
      </c>
      <c r="E1256" s="12">
        <v>2.3220999999999998</v>
      </c>
      <c r="F1256" s="17">
        <v>0.33</v>
      </c>
      <c r="G1256" s="13">
        <f t="shared" si="37"/>
        <v>0.766293</v>
      </c>
      <c r="H1256" s="43">
        <f t="shared" si="36"/>
        <v>1.532586</v>
      </c>
    </row>
    <row r="1257" spans="1:8" x14ac:dyDescent="0.25">
      <c r="A1257" s="14">
        <v>9788801059229</v>
      </c>
      <c r="B1257" s="10" t="s">
        <v>1101</v>
      </c>
      <c r="C1257" s="11">
        <v>3</v>
      </c>
      <c r="D1257" s="11">
        <v>2016</v>
      </c>
      <c r="E1257" s="12">
        <v>2.2749999999999999</v>
      </c>
      <c r="F1257" s="17">
        <v>1</v>
      </c>
      <c r="G1257" s="13">
        <f t="shared" si="37"/>
        <v>2.2749999999999999</v>
      </c>
      <c r="H1257" s="43">
        <f t="shared" si="36"/>
        <v>6.8249999999999993</v>
      </c>
    </row>
    <row r="1258" spans="1:8" x14ac:dyDescent="0.25">
      <c r="A1258" s="14">
        <v>9788801058765</v>
      </c>
      <c r="B1258" s="10" t="s">
        <v>1102</v>
      </c>
      <c r="C1258" s="11">
        <v>9</v>
      </c>
      <c r="D1258" s="11">
        <v>2015</v>
      </c>
      <c r="E1258" s="12">
        <v>2.2749999999999999</v>
      </c>
      <c r="F1258" s="17">
        <v>0.67</v>
      </c>
      <c r="G1258" s="13">
        <f t="shared" si="37"/>
        <v>1.5242500000000001</v>
      </c>
      <c r="H1258" s="43">
        <f t="shared" si="36"/>
        <v>13.718250000000001</v>
      </c>
    </row>
    <row r="1259" spans="1:8" x14ac:dyDescent="0.25">
      <c r="A1259" s="14">
        <v>9788801062366</v>
      </c>
      <c r="B1259" s="10" t="s">
        <v>1103</v>
      </c>
      <c r="C1259" s="11">
        <v>2</v>
      </c>
      <c r="D1259" s="11">
        <v>2016</v>
      </c>
      <c r="E1259" s="12">
        <v>2.6</v>
      </c>
      <c r="F1259" s="17">
        <v>1</v>
      </c>
      <c r="G1259" s="13">
        <f t="shared" si="37"/>
        <v>2.6</v>
      </c>
      <c r="H1259" s="43">
        <f t="shared" si="36"/>
        <v>5.2</v>
      </c>
    </row>
    <row r="1260" spans="1:8" x14ac:dyDescent="0.25">
      <c r="A1260" s="14">
        <v>9788821594212</v>
      </c>
      <c r="B1260" s="10" t="s">
        <v>1104</v>
      </c>
      <c r="C1260" s="11">
        <v>1</v>
      </c>
      <c r="D1260" s="11">
        <v>2014</v>
      </c>
      <c r="E1260" s="12">
        <v>6.5</v>
      </c>
      <c r="F1260" s="17">
        <v>0.33</v>
      </c>
      <c r="G1260" s="13">
        <f t="shared" si="37"/>
        <v>2.145</v>
      </c>
      <c r="H1260" s="43">
        <f t="shared" si="36"/>
        <v>2.145</v>
      </c>
    </row>
    <row r="1261" spans="1:8" x14ac:dyDescent="0.25">
      <c r="A1261" s="14">
        <v>9788801040425</v>
      </c>
      <c r="B1261" s="10" t="s">
        <v>1105</v>
      </c>
      <c r="C1261" s="11">
        <v>4</v>
      </c>
      <c r="D1261" s="11">
        <v>2015</v>
      </c>
      <c r="E1261" s="12">
        <v>2.0710999999999999</v>
      </c>
      <c r="F1261" s="17">
        <v>0.67</v>
      </c>
      <c r="G1261" s="13">
        <f t="shared" si="37"/>
        <v>1.387637</v>
      </c>
      <c r="H1261" s="43">
        <f t="shared" si="36"/>
        <v>5.550548</v>
      </c>
    </row>
    <row r="1262" spans="1:8" x14ac:dyDescent="0.25">
      <c r="A1262" s="14">
        <v>9788801033496</v>
      </c>
      <c r="B1262" s="10" t="s">
        <v>1106</v>
      </c>
      <c r="C1262" s="11">
        <v>3</v>
      </c>
      <c r="D1262" s="11">
        <v>2015</v>
      </c>
      <c r="E1262" s="12">
        <v>1.9874000000000001</v>
      </c>
      <c r="F1262" s="17">
        <v>0.67</v>
      </c>
      <c r="G1262" s="13">
        <f t="shared" si="37"/>
        <v>1.331558</v>
      </c>
      <c r="H1262" s="43">
        <f t="shared" si="36"/>
        <v>3.9946739999999998</v>
      </c>
    </row>
    <row r="1263" spans="1:8" x14ac:dyDescent="0.25">
      <c r="A1263" s="14">
        <v>9788861240247</v>
      </c>
      <c r="B1263" s="10" t="s">
        <v>1106</v>
      </c>
      <c r="C1263" s="11">
        <v>2</v>
      </c>
      <c r="D1263" s="11">
        <v>2015</v>
      </c>
      <c r="E1263" s="12">
        <v>9.1</v>
      </c>
      <c r="F1263" s="17">
        <v>0.67</v>
      </c>
      <c r="G1263" s="13">
        <f t="shared" si="37"/>
        <v>6.0970000000000004</v>
      </c>
      <c r="H1263" s="43">
        <f t="shared" si="36"/>
        <v>12.194000000000001</v>
      </c>
    </row>
    <row r="1264" spans="1:8" x14ac:dyDescent="0.25">
      <c r="A1264" s="14">
        <v>9788801051223</v>
      </c>
      <c r="B1264" s="10" t="s">
        <v>1107</v>
      </c>
      <c r="C1264" s="11">
        <v>1</v>
      </c>
      <c r="D1264" s="11">
        <v>2015</v>
      </c>
      <c r="E1264" s="12">
        <v>1.82</v>
      </c>
      <c r="F1264" s="17">
        <v>0.67</v>
      </c>
      <c r="G1264" s="13">
        <f t="shared" si="37"/>
        <v>1.2194</v>
      </c>
      <c r="H1264" s="43">
        <f t="shared" si="36"/>
        <v>1.2194</v>
      </c>
    </row>
    <row r="1265" spans="1:8" x14ac:dyDescent="0.25">
      <c r="A1265" s="14">
        <v>9788801044270</v>
      </c>
      <c r="B1265" s="10" t="s">
        <v>1108</v>
      </c>
      <c r="C1265" s="11">
        <v>4</v>
      </c>
      <c r="D1265" s="11">
        <v>2015</v>
      </c>
      <c r="E1265" s="12">
        <v>2.0474999999999999</v>
      </c>
      <c r="F1265" s="17">
        <v>0.67</v>
      </c>
      <c r="G1265" s="13">
        <f t="shared" si="37"/>
        <v>1.3718250000000001</v>
      </c>
      <c r="H1265" s="43">
        <f t="shared" si="36"/>
        <v>5.4873000000000003</v>
      </c>
    </row>
    <row r="1266" spans="1:8" x14ac:dyDescent="0.25">
      <c r="A1266" s="14">
        <v>9788801036909</v>
      </c>
      <c r="B1266" s="10" t="s">
        <v>1109</v>
      </c>
      <c r="C1266" s="11">
        <v>1</v>
      </c>
      <c r="D1266" s="11">
        <v>2015</v>
      </c>
      <c r="E1266" s="12">
        <v>1.82</v>
      </c>
      <c r="F1266" s="17">
        <v>0.67</v>
      </c>
      <c r="G1266" s="13">
        <f t="shared" si="37"/>
        <v>1.2194</v>
      </c>
      <c r="H1266" s="43">
        <f t="shared" si="36"/>
        <v>1.2194</v>
      </c>
    </row>
    <row r="1267" spans="1:8" x14ac:dyDescent="0.25">
      <c r="A1267" s="14">
        <v>9788866777779</v>
      </c>
      <c r="B1267" s="10" t="s">
        <v>1110</v>
      </c>
      <c r="C1267" s="11">
        <v>1</v>
      </c>
      <c r="D1267" s="11">
        <v>2014</v>
      </c>
      <c r="E1267" s="12">
        <v>17.788499999999999</v>
      </c>
      <c r="F1267" s="17">
        <v>0.33</v>
      </c>
      <c r="G1267" s="13">
        <f t="shared" si="37"/>
        <v>5.8702050000000003</v>
      </c>
      <c r="H1267" s="43">
        <f t="shared" si="36"/>
        <v>5.8702050000000003</v>
      </c>
    </row>
    <row r="1268" spans="1:8" x14ac:dyDescent="0.25">
      <c r="A1268" s="14">
        <v>9788801054903</v>
      </c>
      <c r="B1268" s="10" t="s">
        <v>1111</v>
      </c>
      <c r="C1268" s="11">
        <v>3</v>
      </c>
      <c r="D1268" s="11">
        <v>2016</v>
      </c>
      <c r="E1268" s="12">
        <v>2.2749999999999999</v>
      </c>
      <c r="F1268" s="17">
        <v>1</v>
      </c>
      <c r="G1268" s="13">
        <f t="shared" si="37"/>
        <v>2.2749999999999999</v>
      </c>
      <c r="H1268" s="43">
        <f t="shared" si="36"/>
        <v>6.8249999999999993</v>
      </c>
    </row>
    <row r="1269" spans="1:8" x14ac:dyDescent="0.25">
      <c r="A1269" s="14">
        <v>9788801059236</v>
      </c>
      <c r="B1269" s="10" t="s">
        <v>1112</v>
      </c>
      <c r="C1269" s="11">
        <v>1</v>
      </c>
      <c r="D1269" s="11">
        <v>2016</v>
      </c>
      <c r="E1269" s="12">
        <v>2.2749999999999999</v>
      </c>
      <c r="F1269" s="17">
        <v>1</v>
      </c>
      <c r="G1269" s="13">
        <f t="shared" si="37"/>
        <v>2.2749999999999999</v>
      </c>
      <c r="H1269" s="43">
        <f t="shared" si="36"/>
        <v>2.2749999999999999</v>
      </c>
    </row>
    <row r="1270" spans="1:8" x14ac:dyDescent="0.25">
      <c r="A1270" s="14">
        <v>9788801055856</v>
      </c>
      <c r="B1270" s="10" t="s">
        <v>1113</v>
      </c>
      <c r="C1270" s="11">
        <v>1</v>
      </c>
      <c r="D1270" s="11">
        <v>2014</v>
      </c>
      <c r="E1270" s="12">
        <v>2.3220999999999998</v>
      </c>
      <c r="F1270" s="17">
        <v>0.33</v>
      </c>
      <c r="G1270" s="13">
        <f t="shared" si="37"/>
        <v>0.766293</v>
      </c>
      <c r="H1270" s="43">
        <f t="shared" si="36"/>
        <v>0.766293</v>
      </c>
    </row>
    <row r="1271" spans="1:8" s="8" customFormat="1" x14ac:dyDescent="0.25">
      <c r="A1271" s="29">
        <v>9788801048537</v>
      </c>
      <c r="B1271" s="19" t="s">
        <v>1114</v>
      </c>
      <c r="C1271" s="20">
        <v>1</v>
      </c>
      <c r="D1271" s="20">
        <v>2015</v>
      </c>
      <c r="E1271" s="21">
        <v>1.82</v>
      </c>
      <c r="F1271" s="32">
        <v>0.67</v>
      </c>
      <c r="G1271" s="22">
        <f t="shared" si="37"/>
        <v>1.2194</v>
      </c>
      <c r="H1271" s="43">
        <f t="shared" si="36"/>
        <v>1.2194</v>
      </c>
    </row>
    <row r="1272" spans="1:8" x14ac:dyDescent="0.25">
      <c r="A1272" s="14">
        <v>9788884042637</v>
      </c>
      <c r="B1272" s="10" t="s">
        <v>1115</v>
      </c>
      <c r="C1272" s="11">
        <v>1</v>
      </c>
      <c r="D1272" s="11">
        <v>2016</v>
      </c>
      <c r="E1272" s="12">
        <v>2.4</v>
      </c>
      <c r="F1272" s="17">
        <v>1</v>
      </c>
      <c r="G1272" s="13">
        <f t="shared" si="37"/>
        <v>2.4</v>
      </c>
      <c r="H1272" s="43">
        <f t="shared" si="36"/>
        <v>2.4</v>
      </c>
    </row>
    <row r="1273" spans="1:8" x14ac:dyDescent="0.25">
      <c r="A1273" s="14">
        <v>9788801046595</v>
      </c>
      <c r="B1273" s="10" t="s">
        <v>1116</v>
      </c>
      <c r="C1273" s="11">
        <v>1</v>
      </c>
      <c r="D1273" s="11">
        <v>2015</v>
      </c>
      <c r="E1273" s="12">
        <v>1.82</v>
      </c>
      <c r="F1273" s="17">
        <v>0.67</v>
      </c>
      <c r="G1273" s="13">
        <f t="shared" si="37"/>
        <v>1.2194</v>
      </c>
      <c r="H1273" s="43">
        <f t="shared" si="36"/>
        <v>1.2194</v>
      </c>
    </row>
    <row r="1274" spans="1:8" x14ac:dyDescent="0.25">
      <c r="A1274" s="14">
        <v>9788801056389</v>
      </c>
      <c r="B1274" s="10" t="s">
        <v>1117</v>
      </c>
      <c r="C1274" s="11">
        <v>1</v>
      </c>
      <c r="D1274" s="11">
        <v>2014</v>
      </c>
      <c r="E1274" s="12">
        <v>2.3220999999999998</v>
      </c>
      <c r="F1274" s="17">
        <v>0.33</v>
      </c>
      <c r="G1274" s="13">
        <f t="shared" si="37"/>
        <v>0.766293</v>
      </c>
      <c r="H1274" s="43">
        <f t="shared" si="36"/>
        <v>0.766293</v>
      </c>
    </row>
    <row r="1275" spans="1:8" x14ac:dyDescent="0.25">
      <c r="A1275" s="14">
        <v>9788801046946</v>
      </c>
      <c r="B1275" s="10" t="s">
        <v>1118</v>
      </c>
      <c r="C1275" s="11">
        <v>2</v>
      </c>
      <c r="D1275" s="11">
        <v>2015</v>
      </c>
      <c r="E1275" s="12">
        <v>1.82</v>
      </c>
      <c r="F1275" s="17">
        <v>0.67</v>
      </c>
      <c r="G1275" s="13">
        <f t="shared" si="37"/>
        <v>1.2194</v>
      </c>
      <c r="H1275" s="43">
        <f t="shared" si="36"/>
        <v>2.4388000000000001</v>
      </c>
    </row>
    <row r="1276" spans="1:8" x14ac:dyDescent="0.25">
      <c r="A1276" s="14">
        <v>9788801044843</v>
      </c>
      <c r="B1276" s="10" t="s">
        <v>1119</v>
      </c>
      <c r="C1276" s="11">
        <v>2</v>
      </c>
      <c r="D1276" s="11">
        <v>2015</v>
      </c>
      <c r="E1276" s="12">
        <v>1.82</v>
      </c>
      <c r="F1276" s="17">
        <v>0.67</v>
      </c>
      <c r="G1276" s="13">
        <f t="shared" si="37"/>
        <v>1.2194</v>
      </c>
      <c r="H1276" s="43">
        <f t="shared" si="36"/>
        <v>2.4388000000000001</v>
      </c>
    </row>
    <row r="1277" spans="1:8" x14ac:dyDescent="0.25">
      <c r="A1277" s="14">
        <v>9788801042474</v>
      </c>
      <c r="B1277" s="10" t="s">
        <v>1120</v>
      </c>
      <c r="C1277" s="11">
        <v>2</v>
      </c>
      <c r="D1277" s="11">
        <v>2015</v>
      </c>
      <c r="E1277" s="12">
        <v>1.82</v>
      </c>
      <c r="F1277" s="17">
        <v>0.67</v>
      </c>
      <c r="G1277" s="13">
        <f t="shared" si="37"/>
        <v>1.2194</v>
      </c>
      <c r="H1277" s="43">
        <f t="shared" si="36"/>
        <v>2.4388000000000001</v>
      </c>
    </row>
    <row r="1278" spans="1:8" x14ac:dyDescent="0.25">
      <c r="A1278" s="14">
        <v>9788801043587</v>
      </c>
      <c r="B1278" s="10" t="s">
        <v>1121</v>
      </c>
      <c r="C1278" s="11">
        <v>2</v>
      </c>
      <c r="D1278" s="11">
        <v>2015</v>
      </c>
      <c r="E1278" s="12">
        <v>1.82</v>
      </c>
      <c r="F1278" s="17">
        <v>0.67</v>
      </c>
      <c r="G1278" s="13">
        <f t="shared" si="37"/>
        <v>1.2194</v>
      </c>
      <c r="H1278" s="43">
        <f t="shared" si="36"/>
        <v>2.4388000000000001</v>
      </c>
    </row>
    <row r="1279" spans="1:8" x14ac:dyDescent="0.25">
      <c r="A1279" s="14">
        <v>9788801055986</v>
      </c>
      <c r="B1279" s="10" t="s">
        <v>1122</v>
      </c>
      <c r="C1279" s="11">
        <v>2</v>
      </c>
      <c r="D1279" s="11">
        <v>2014</v>
      </c>
      <c r="E1279" s="12">
        <v>2.3220999999999998</v>
      </c>
      <c r="F1279" s="17">
        <v>0.33</v>
      </c>
      <c r="G1279" s="13">
        <f t="shared" si="37"/>
        <v>0.766293</v>
      </c>
      <c r="H1279" s="43">
        <f t="shared" si="36"/>
        <v>1.532586</v>
      </c>
    </row>
    <row r="1280" spans="1:8" x14ac:dyDescent="0.25">
      <c r="A1280" s="14">
        <v>9788801059465</v>
      </c>
      <c r="B1280" s="10" t="s">
        <v>1123</v>
      </c>
      <c r="C1280" s="11">
        <v>1</v>
      </c>
      <c r="D1280" s="11">
        <v>2016</v>
      </c>
      <c r="E1280" s="12">
        <v>2.2749999999999999</v>
      </c>
      <c r="F1280" s="17">
        <v>1</v>
      </c>
      <c r="G1280" s="13">
        <f t="shared" si="37"/>
        <v>2.2749999999999999</v>
      </c>
      <c r="H1280" s="43">
        <f t="shared" si="36"/>
        <v>2.2749999999999999</v>
      </c>
    </row>
    <row r="1281" spans="1:8" x14ac:dyDescent="0.25">
      <c r="A1281" s="14">
        <v>9788801041460</v>
      </c>
      <c r="B1281" s="10" t="s">
        <v>1124</v>
      </c>
      <c r="C1281" s="11">
        <v>2</v>
      </c>
      <c r="D1281" s="11">
        <v>2015</v>
      </c>
      <c r="E1281" s="12">
        <v>2.3222</v>
      </c>
      <c r="F1281" s="17">
        <v>0.67</v>
      </c>
      <c r="G1281" s="13">
        <f t="shared" si="37"/>
        <v>1.5558740000000002</v>
      </c>
      <c r="H1281" s="43">
        <f t="shared" si="36"/>
        <v>3.1117480000000004</v>
      </c>
    </row>
    <row r="1282" spans="1:8" x14ac:dyDescent="0.25">
      <c r="A1282" s="14">
        <v>9788801048094</v>
      </c>
      <c r="B1282" s="10" t="s">
        <v>1125</v>
      </c>
      <c r="C1282" s="11">
        <v>2</v>
      </c>
      <c r="D1282" s="11">
        <v>2015</v>
      </c>
      <c r="E1282" s="12">
        <v>1.82</v>
      </c>
      <c r="F1282" s="17">
        <v>0.67</v>
      </c>
      <c r="G1282" s="13">
        <f t="shared" si="37"/>
        <v>1.2194</v>
      </c>
      <c r="H1282" s="43">
        <f t="shared" si="36"/>
        <v>2.4388000000000001</v>
      </c>
    </row>
    <row r="1283" spans="1:8" x14ac:dyDescent="0.25">
      <c r="A1283" s="14">
        <v>9788801051155</v>
      </c>
      <c r="B1283" s="10" t="s">
        <v>1126</v>
      </c>
      <c r="C1283" s="11">
        <v>1</v>
      </c>
      <c r="D1283" s="11">
        <v>2015</v>
      </c>
      <c r="E1283" s="12">
        <v>2.0125000000000002</v>
      </c>
      <c r="F1283" s="17">
        <v>0.67</v>
      </c>
      <c r="G1283" s="13">
        <f t="shared" si="37"/>
        <v>1.3483750000000001</v>
      </c>
      <c r="H1283" s="43">
        <f t="shared" si="36"/>
        <v>1.3483750000000001</v>
      </c>
    </row>
    <row r="1284" spans="1:8" x14ac:dyDescent="0.25">
      <c r="A1284" s="14">
        <v>9788801049152</v>
      </c>
      <c r="B1284" s="10" t="s">
        <v>1127</v>
      </c>
      <c r="C1284" s="11">
        <v>2</v>
      </c>
      <c r="D1284" s="11">
        <v>2015</v>
      </c>
      <c r="E1284" s="12">
        <v>1.82</v>
      </c>
      <c r="F1284" s="17">
        <v>0.67</v>
      </c>
      <c r="G1284" s="13">
        <f t="shared" si="37"/>
        <v>1.2194</v>
      </c>
      <c r="H1284" s="43">
        <f t="shared" ref="H1284:H1347" si="38">G1284*C1284</f>
        <v>2.4388000000000001</v>
      </c>
    </row>
    <row r="1285" spans="1:8" x14ac:dyDescent="0.25">
      <c r="A1285" s="14">
        <v>9788801046373</v>
      </c>
      <c r="B1285" s="10" t="s">
        <v>1128</v>
      </c>
      <c r="C1285" s="11">
        <v>2</v>
      </c>
      <c r="D1285" s="11">
        <v>2015</v>
      </c>
      <c r="E1285" s="12">
        <v>1.82</v>
      </c>
      <c r="F1285" s="17">
        <v>0.67</v>
      </c>
      <c r="G1285" s="13">
        <f t="shared" si="37"/>
        <v>1.2194</v>
      </c>
      <c r="H1285" s="43">
        <f t="shared" si="38"/>
        <v>2.4388000000000001</v>
      </c>
    </row>
    <row r="1286" spans="1:8" x14ac:dyDescent="0.25">
      <c r="A1286" s="14">
        <v>9788801049053</v>
      </c>
      <c r="B1286" s="10" t="s">
        <v>1129</v>
      </c>
      <c r="C1286" s="11">
        <v>3</v>
      </c>
      <c r="D1286" s="11">
        <v>2015</v>
      </c>
      <c r="E1286" s="12">
        <v>1.82</v>
      </c>
      <c r="F1286" s="17">
        <v>0.67</v>
      </c>
      <c r="G1286" s="13">
        <f t="shared" si="37"/>
        <v>1.2194</v>
      </c>
      <c r="H1286" s="43">
        <f t="shared" si="38"/>
        <v>3.6581999999999999</v>
      </c>
    </row>
    <row r="1287" spans="1:8" s="8" customFormat="1" x14ac:dyDescent="0.25">
      <c r="A1287" s="29">
        <v>9788801052497</v>
      </c>
      <c r="B1287" s="19" t="s">
        <v>1130</v>
      </c>
      <c r="C1287" s="20">
        <v>2</v>
      </c>
      <c r="D1287" s="20">
        <v>2015</v>
      </c>
      <c r="E1287" s="21">
        <v>1.75</v>
      </c>
      <c r="F1287" s="32">
        <v>0.67</v>
      </c>
      <c r="G1287" s="22">
        <f t="shared" si="37"/>
        <v>1.1725000000000001</v>
      </c>
      <c r="H1287" s="43">
        <f t="shared" si="38"/>
        <v>2.3450000000000002</v>
      </c>
    </row>
    <row r="1288" spans="1:8" x14ac:dyDescent="0.25">
      <c r="A1288" s="14">
        <v>9788801042856</v>
      </c>
      <c r="B1288" s="10" t="s">
        <v>1131</v>
      </c>
      <c r="C1288" s="11">
        <v>2</v>
      </c>
      <c r="D1288" s="11">
        <v>2015</v>
      </c>
      <c r="E1288" s="12">
        <v>1.82</v>
      </c>
      <c r="F1288" s="17">
        <v>0.67</v>
      </c>
      <c r="G1288" s="13">
        <f t="shared" si="37"/>
        <v>1.2194</v>
      </c>
      <c r="H1288" s="43">
        <f t="shared" si="38"/>
        <v>2.4388000000000001</v>
      </c>
    </row>
    <row r="1289" spans="1:8" x14ac:dyDescent="0.25">
      <c r="A1289" s="14">
        <v>9788896199619</v>
      </c>
      <c r="B1289" s="10" t="s">
        <v>1132</v>
      </c>
      <c r="C1289" s="11">
        <v>1</v>
      </c>
      <c r="D1289" s="11">
        <v>2016</v>
      </c>
      <c r="E1289" s="12">
        <v>4.9000000000000004</v>
      </c>
      <c r="F1289" s="17">
        <v>1</v>
      </c>
      <c r="G1289" s="13">
        <f t="shared" si="37"/>
        <v>4.9000000000000004</v>
      </c>
      <c r="H1289" s="43">
        <f t="shared" si="38"/>
        <v>4.9000000000000004</v>
      </c>
    </row>
    <row r="1290" spans="1:8" s="8" customFormat="1" x14ac:dyDescent="0.25">
      <c r="A1290" s="29">
        <v>9788821593956</v>
      </c>
      <c r="B1290" s="19" t="s">
        <v>1133</v>
      </c>
      <c r="C1290" s="20">
        <v>1</v>
      </c>
      <c r="D1290" s="20">
        <v>2014</v>
      </c>
      <c r="E1290" s="21">
        <v>2.9249999999999998</v>
      </c>
      <c r="F1290" s="32">
        <v>0.33</v>
      </c>
      <c r="G1290" s="22">
        <f t="shared" si="37"/>
        <v>0.96524999999999994</v>
      </c>
      <c r="H1290" s="43">
        <f t="shared" si="38"/>
        <v>0.96524999999999994</v>
      </c>
    </row>
    <row r="1291" spans="1:8" x14ac:dyDescent="0.25">
      <c r="A1291" s="14">
        <v>9788801044751</v>
      </c>
      <c r="B1291" s="10" t="s">
        <v>1134</v>
      </c>
      <c r="C1291" s="11">
        <v>2</v>
      </c>
      <c r="D1291" s="11">
        <v>2015</v>
      </c>
      <c r="E1291" s="12">
        <v>1.82</v>
      </c>
      <c r="F1291" s="17">
        <v>0.67</v>
      </c>
      <c r="G1291" s="13">
        <f t="shared" ref="G1291:G1357" si="39">E1291*F1291</f>
        <v>1.2194</v>
      </c>
      <c r="H1291" s="43">
        <f t="shared" si="38"/>
        <v>2.4388000000000001</v>
      </c>
    </row>
    <row r="1292" spans="1:8" x14ac:dyDescent="0.25">
      <c r="A1292" s="14">
        <v>9788801053432</v>
      </c>
      <c r="B1292" s="10" t="s">
        <v>1135</v>
      </c>
      <c r="C1292" s="11">
        <v>1</v>
      </c>
      <c r="D1292" s="11">
        <v>2015</v>
      </c>
      <c r="E1292" s="12">
        <v>1.82</v>
      </c>
      <c r="F1292" s="17">
        <v>0.67</v>
      </c>
      <c r="G1292" s="13">
        <f t="shared" si="39"/>
        <v>1.2194</v>
      </c>
      <c r="H1292" s="43">
        <f t="shared" si="38"/>
        <v>1.2194</v>
      </c>
    </row>
    <row r="1293" spans="1:8" x14ac:dyDescent="0.25">
      <c r="A1293" s="14">
        <v>9788801058963</v>
      </c>
      <c r="B1293" s="10" t="s">
        <v>1136</v>
      </c>
      <c r="C1293" s="11">
        <v>1</v>
      </c>
      <c r="D1293" s="11">
        <v>2015</v>
      </c>
      <c r="E1293" s="12">
        <v>2.2749999999999999</v>
      </c>
      <c r="F1293" s="17">
        <v>0.67</v>
      </c>
      <c r="G1293" s="13">
        <f t="shared" si="39"/>
        <v>1.5242500000000001</v>
      </c>
      <c r="H1293" s="43">
        <f t="shared" si="38"/>
        <v>1.5242500000000001</v>
      </c>
    </row>
    <row r="1294" spans="1:8" x14ac:dyDescent="0.25">
      <c r="A1294" s="14">
        <v>9788801062472</v>
      </c>
      <c r="B1294" s="10" t="s">
        <v>1137</v>
      </c>
      <c r="C1294" s="11">
        <v>1</v>
      </c>
      <c r="D1294" s="11">
        <v>2016</v>
      </c>
      <c r="E1294" s="12">
        <v>2.6</v>
      </c>
      <c r="F1294" s="17">
        <v>1</v>
      </c>
      <c r="G1294" s="13">
        <f t="shared" si="39"/>
        <v>2.6</v>
      </c>
      <c r="H1294" s="43">
        <f t="shared" si="38"/>
        <v>2.6</v>
      </c>
    </row>
    <row r="1295" spans="1:8" x14ac:dyDescent="0.25">
      <c r="A1295" s="14">
        <v>9788801059267</v>
      </c>
      <c r="B1295" s="10" t="s">
        <v>1138</v>
      </c>
      <c r="C1295" s="11">
        <v>1</v>
      </c>
      <c r="D1295" s="11">
        <v>2016</v>
      </c>
      <c r="E1295" s="12">
        <v>2.2749999999999999</v>
      </c>
      <c r="F1295" s="17">
        <v>1</v>
      </c>
      <c r="G1295" s="13">
        <f t="shared" si="39"/>
        <v>2.2749999999999999</v>
      </c>
      <c r="H1295" s="43">
        <f t="shared" si="38"/>
        <v>2.2749999999999999</v>
      </c>
    </row>
    <row r="1296" spans="1:8" s="8" customFormat="1" x14ac:dyDescent="0.25">
      <c r="A1296" s="29">
        <v>9788801048339</v>
      </c>
      <c r="B1296" s="19" t="s">
        <v>1139</v>
      </c>
      <c r="C1296" s="20">
        <v>2</v>
      </c>
      <c r="D1296" s="20">
        <v>2015</v>
      </c>
      <c r="E1296" s="21">
        <v>1.82</v>
      </c>
      <c r="F1296" s="32">
        <v>0.67</v>
      </c>
      <c r="G1296" s="22">
        <f t="shared" si="39"/>
        <v>1.2194</v>
      </c>
      <c r="H1296" s="43">
        <f t="shared" si="38"/>
        <v>2.4388000000000001</v>
      </c>
    </row>
    <row r="1297" spans="1:8" x14ac:dyDescent="0.25">
      <c r="A1297" s="14">
        <v>9788801047486</v>
      </c>
      <c r="B1297" s="10" t="s">
        <v>1140</v>
      </c>
      <c r="C1297" s="11">
        <v>2</v>
      </c>
      <c r="D1297" s="11">
        <v>2016</v>
      </c>
      <c r="E1297" s="12">
        <v>2.2749999999999999</v>
      </c>
      <c r="F1297" s="17">
        <v>1</v>
      </c>
      <c r="G1297" s="13">
        <f t="shared" si="39"/>
        <v>2.2749999999999999</v>
      </c>
      <c r="H1297" s="43">
        <f t="shared" si="38"/>
        <v>4.55</v>
      </c>
    </row>
    <row r="1298" spans="1:8" x14ac:dyDescent="0.25">
      <c r="A1298" s="14">
        <v>9788801058130</v>
      </c>
      <c r="B1298" s="10" t="s">
        <v>1141</v>
      </c>
      <c r="C1298" s="11">
        <v>1</v>
      </c>
      <c r="D1298" s="11">
        <v>2015</v>
      </c>
      <c r="E1298" s="12">
        <v>9.9519000000000002</v>
      </c>
      <c r="F1298" s="17">
        <v>0.67</v>
      </c>
      <c r="G1298" s="13">
        <f t="shared" si="39"/>
        <v>6.6677730000000004</v>
      </c>
      <c r="H1298" s="43">
        <f t="shared" si="38"/>
        <v>6.6677730000000004</v>
      </c>
    </row>
    <row r="1299" spans="1:8" x14ac:dyDescent="0.25">
      <c r="A1299" s="14">
        <v>9788801059601</v>
      </c>
      <c r="B1299" s="10" t="s">
        <v>1142</v>
      </c>
      <c r="C1299" s="11">
        <v>1</v>
      </c>
      <c r="D1299" s="11">
        <v>2016</v>
      </c>
      <c r="E1299" s="12">
        <v>2.2749999999999999</v>
      </c>
      <c r="F1299" s="17">
        <v>1</v>
      </c>
      <c r="G1299" s="13">
        <f t="shared" si="39"/>
        <v>2.2749999999999999</v>
      </c>
      <c r="H1299" s="43">
        <f t="shared" si="38"/>
        <v>2.2749999999999999</v>
      </c>
    </row>
    <row r="1300" spans="1:8" x14ac:dyDescent="0.25">
      <c r="A1300" s="14">
        <v>9788801034097</v>
      </c>
      <c r="B1300" s="10" t="s">
        <v>1143</v>
      </c>
      <c r="C1300" s="11">
        <v>2</v>
      </c>
      <c r="D1300" s="11">
        <v>2015</v>
      </c>
      <c r="E1300" s="12">
        <v>1.82</v>
      </c>
      <c r="F1300" s="17">
        <v>0.67</v>
      </c>
      <c r="G1300" s="13">
        <f t="shared" si="39"/>
        <v>1.2194</v>
      </c>
      <c r="H1300" s="43">
        <f t="shared" si="38"/>
        <v>2.4388000000000001</v>
      </c>
    </row>
    <row r="1301" spans="1:8" x14ac:dyDescent="0.25">
      <c r="A1301" s="14">
        <v>9788801049145</v>
      </c>
      <c r="B1301" s="10" t="s">
        <v>1144</v>
      </c>
      <c r="C1301" s="11">
        <v>1</v>
      </c>
      <c r="D1301" s="11">
        <v>2015</v>
      </c>
      <c r="E1301" s="12">
        <v>1.82</v>
      </c>
      <c r="F1301" s="17">
        <v>0.67</v>
      </c>
      <c r="G1301" s="13">
        <f t="shared" si="39"/>
        <v>1.2194</v>
      </c>
      <c r="H1301" s="43">
        <f t="shared" si="38"/>
        <v>1.2194</v>
      </c>
    </row>
    <row r="1302" spans="1:8" x14ac:dyDescent="0.25">
      <c r="A1302" s="14">
        <v>9788801043341</v>
      </c>
      <c r="B1302" s="10" t="s">
        <v>1145</v>
      </c>
      <c r="C1302" s="11">
        <v>2</v>
      </c>
      <c r="D1302" s="11">
        <v>2015</v>
      </c>
      <c r="E1302" s="12">
        <v>1.82</v>
      </c>
      <c r="F1302" s="17">
        <v>0.67</v>
      </c>
      <c r="G1302" s="13">
        <f t="shared" si="39"/>
        <v>1.2194</v>
      </c>
      <c r="H1302" s="43">
        <f t="shared" si="38"/>
        <v>2.4388000000000001</v>
      </c>
    </row>
    <row r="1303" spans="1:8" x14ac:dyDescent="0.25">
      <c r="A1303" s="14">
        <v>9788863661576</v>
      </c>
      <c r="B1303" s="10" t="s">
        <v>1146</v>
      </c>
      <c r="C1303" s="11">
        <v>1</v>
      </c>
      <c r="D1303" s="11">
        <v>2014</v>
      </c>
      <c r="E1303" s="12">
        <v>7</v>
      </c>
      <c r="F1303" s="17">
        <v>0.33</v>
      </c>
      <c r="G1303" s="13">
        <f t="shared" si="39"/>
        <v>2.31</v>
      </c>
      <c r="H1303" s="43">
        <f t="shared" si="38"/>
        <v>2.31</v>
      </c>
    </row>
    <row r="1304" spans="1:8" x14ac:dyDescent="0.25">
      <c r="A1304" s="14">
        <v>9788801058192</v>
      </c>
      <c r="B1304" s="10" t="s">
        <v>1147</v>
      </c>
      <c r="C1304" s="11">
        <v>1</v>
      </c>
      <c r="D1304" s="11">
        <v>2015</v>
      </c>
      <c r="E1304" s="12">
        <v>2.331</v>
      </c>
      <c r="F1304" s="17">
        <v>0.67</v>
      </c>
      <c r="G1304" s="13">
        <f t="shared" si="39"/>
        <v>1.5617700000000001</v>
      </c>
      <c r="H1304" s="43">
        <f t="shared" si="38"/>
        <v>1.5617700000000001</v>
      </c>
    </row>
    <row r="1305" spans="1:8" x14ac:dyDescent="0.25">
      <c r="A1305" s="14">
        <v>9788801030761</v>
      </c>
      <c r="B1305" s="10" t="s">
        <v>1148</v>
      </c>
      <c r="C1305" s="11">
        <v>6</v>
      </c>
      <c r="D1305" s="11">
        <v>2015</v>
      </c>
      <c r="E1305" s="12">
        <v>2.0710999999999999</v>
      </c>
      <c r="F1305" s="17">
        <v>0.67</v>
      </c>
      <c r="G1305" s="13">
        <f t="shared" si="39"/>
        <v>1.387637</v>
      </c>
      <c r="H1305" s="43">
        <f t="shared" si="38"/>
        <v>8.3258220000000005</v>
      </c>
    </row>
    <row r="1306" spans="1:8" x14ac:dyDescent="0.25">
      <c r="A1306" s="14">
        <v>9788801051339</v>
      </c>
      <c r="B1306" s="10" t="s">
        <v>1149</v>
      </c>
      <c r="C1306" s="11">
        <v>1</v>
      </c>
      <c r="D1306" s="11">
        <v>2015</v>
      </c>
      <c r="E1306" s="12">
        <v>1.82</v>
      </c>
      <c r="F1306" s="17">
        <v>0.67</v>
      </c>
      <c r="G1306" s="13">
        <f t="shared" si="39"/>
        <v>1.2194</v>
      </c>
      <c r="H1306" s="43">
        <f t="shared" si="38"/>
        <v>1.2194</v>
      </c>
    </row>
    <row r="1307" spans="1:8" s="8" customFormat="1" x14ac:dyDescent="0.25">
      <c r="A1307" s="29">
        <v>9788801036213</v>
      </c>
      <c r="B1307" s="19" t="s">
        <v>1150</v>
      </c>
      <c r="C1307" s="20">
        <v>2</v>
      </c>
      <c r="D1307" s="20">
        <v>2015</v>
      </c>
      <c r="E1307" s="21">
        <v>1.82</v>
      </c>
      <c r="F1307" s="32">
        <v>0.67</v>
      </c>
      <c r="G1307" s="22">
        <f t="shared" si="39"/>
        <v>1.2194</v>
      </c>
      <c r="H1307" s="43">
        <f t="shared" si="38"/>
        <v>2.4388000000000001</v>
      </c>
    </row>
    <row r="1308" spans="1:8" x14ac:dyDescent="0.25">
      <c r="A1308" s="14">
        <v>9788801042443</v>
      </c>
      <c r="B1308" s="10" t="s">
        <v>1151</v>
      </c>
      <c r="C1308" s="11">
        <v>1</v>
      </c>
      <c r="D1308" s="11">
        <v>2015</v>
      </c>
      <c r="E1308" s="12">
        <v>1.82</v>
      </c>
      <c r="F1308" s="17">
        <v>0.67</v>
      </c>
      <c r="G1308" s="13">
        <f t="shared" si="39"/>
        <v>1.2194</v>
      </c>
      <c r="H1308" s="43">
        <f t="shared" si="38"/>
        <v>1.2194</v>
      </c>
    </row>
    <row r="1309" spans="1:8" x14ac:dyDescent="0.25">
      <c r="A1309" s="14">
        <v>9788801062403</v>
      </c>
      <c r="B1309" s="10" t="s">
        <v>1152</v>
      </c>
      <c r="C1309" s="11">
        <v>2</v>
      </c>
      <c r="D1309" s="11">
        <v>2016</v>
      </c>
      <c r="E1309" s="12">
        <v>2.6</v>
      </c>
      <c r="F1309" s="17">
        <v>1</v>
      </c>
      <c r="G1309" s="13">
        <f t="shared" si="39"/>
        <v>2.6</v>
      </c>
      <c r="H1309" s="43">
        <f t="shared" si="38"/>
        <v>5.2</v>
      </c>
    </row>
    <row r="1310" spans="1:8" x14ac:dyDescent="0.25">
      <c r="A1310" s="14">
        <v>9788801037470</v>
      </c>
      <c r="B1310" s="10" t="s">
        <v>1153</v>
      </c>
      <c r="C1310" s="11">
        <v>2</v>
      </c>
      <c r="D1310" s="11">
        <v>2015</v>
      </c>
      <c r="E1310" s="12">
        <v>1.82</v>
      </c>
      <c r="F1310" s="17">
        <v>0.67</v>
      </c>
      <c r="G1310" s="13">
        <f t="shared" si="39"/>
        <v>1.2194</v>
      </c>
      <c r="H1310" s="43">
        <f t="shared" si="38"/>
        <v>2.4388000000000001</v>
      </c>
    </row>
    <row r="1311" spans="1:8" x14ac:dyDescent="0.25">
      <c r="A1311" s="14">
        <v>9788801044416</v>
      </c>
      <c r="B1311" s="10" t="s">
        <v>1154</v>
      </c>
      <c r="C1311" s="11">
        <v>2</v>
      </c>
      <c r="D1311" s="11">
        <v>2015</v>
      </c>
      <c r="E1311" s="12">
        <v>1.9874000000000001</v>
      </c>
      <c r="F1311" s="17">
        <v>0.67</v>
      </c>
      <c r="G1311" s="13">
        <f t="shared" si="39"/>
        <v>1.331558</v>
      </c>
      <c r="H1311" s="43">
        <f t="shared" si="38"/>
        <v>2.663116</v>
      </c>
    </row>
    <row r="1312" spans="1:8" x14ac:dyDescent="0.25">
      <c r="A1312" s="14">
        <v>9788801062380</v>
      </c>
      <c r="B1312" s="10" t="s">
        <v>1155</v>
      </c>
      <c r="C1312" s="11">
        <v>1</v>
      </c>
      <c r="D1312" s="11">
        <v>2016</v>
      </c>
      <c r="E1312" s="12">
        <v>2.6</v>
      </c>
      <c r="F1312" s="17">
        <v>1</v>
      </c>
      <c r="G1312" s="13">
        <f t="shared" si="39"/>
        <v>2.6</v>
      </c>
      <c r="H1312" s="43">
        <f t="shared" si="38"/>
        <v>2.6</v>
      </c>
    </row>
    <row r="1313" spans="1:8" x14ac:dyDescent="0.25">
      <c r="A1313" s="14">
        <v>9788801033502</v>
      </c>
      <c r="B1313" s="10" t="s">
        <v>1156</v>
      </c>
      <c r="C1313" s="11">
        <v>2</v>
      </c>
      <c r="D1313" s="11">
        <v>2015</v>
      </c>
      <c r="E1313" s="12">
        <v>1.82</v>
      </c>
      <c r="F1313" s="17">
        <v>0.67</v>
      </c>
      <c r="G1313" s="13">
        <f t="shared" si="39"/>
        <v>1.2194</v>
      </c>
      <c r="H1313" s="43">
        <f t="shared" si="38"/>
        <v>2.4388000000000001</v>
      </c>
    </row>
    <row r="1314" spans="1:8" x14ac:dyDescent="0.25">
      <c r="A1314" s="14">
        <v>9788884042262</v>
      </c>
      <c r="B1314" s="10" t="s">
        <v>1157</v>
      </c>
      <c r="C1314" s="11">
        <v>1</v>
      </c>
      <c r="D1314" s="11">
        <v>2016</v>
      </c>
      <c r="E1314" s="12">
        <v>5.4</v>
      </c>
      <c r="F1314" s="17">
        <v>1</v>
      </c>
      <c r="G1314" s="13">
        <f t="shared" si="39"/>
        <v>5.4</v>
      </c>
      <c r="H1314" s="43">
        <f t="shared" si="38"/>
        <v>5.4</v>
      </c>
    </row>
    <row r="1315" spans="1:8" x14ac:dyDescent="0.25">
      <c r="A1315" s="14">
        <v>9788801057768</v>
      </c>
      <c r="B1315" s="10" t="s">
        <v>1158</v>
      </c>
      <c r="C1315" s="11">
        <v>2</v>
      </c>
      <c r="D1315" s="11">
        <v>2015</v>
      </c>
      <c r="E1315" s="12">
        <v>2.3220999999999998</v>
      </c>
      <c r="F1315" s="17">
        <v>0.67</v>
      </c>
      <c r="G1315" s="13">
        <f t="shared" si="39"/>
        <v>1.5558069999999999</v>
      </c>
      <c r="H1315" s="43">
        <f t="shared" si="38"/>
        <v>3.1116139999999999</v>
      </c>
    </row>
    <row r="1316" spans="1:8" x14ac:dyDescent="0.25">
      <c r="A1316" s="14">
        <v>9788801058093</v>
      </c>
      <c r="B1316" s="10" t="s">
        <v>1159</v>
      </c>
      <c r="C1316" s="11">
        <v>1</v>
      </c>
      <c r="D1316" s="11">
        <v>2015</v>
      </c>
      <c r="E1316" s="12">
        <v>2.3222999999999998</v>
      </c>
      <c r="F1316" s="17">
        <v>0.67</v>
      </c>
      <c r="G1316" s="13">
        <f t="shared" si="39"/>
        <v>1.555941</v>
      </c>
      <c r="H1316" s="43">
        <f t="shared" si="38"/>
        <v>1.555941</v>
      </c>
    </row>
    <row r="1317" spans="1:8" s="8" customFormat="1" x14ac:dyDescent="0.25">
      <c r="A1317" s="29">
        <v>9788801056587</v>
      </c>
      <c r="B1317" s="19" t="s">
        <v>1160</v>
      </c>
      <c r="C1317" s="20">
        <v>1</v>
      </c>
      <c r="D1317" s="20">
        <v>2014</v>
      </c>
      <c r="E1317" s="21">
        <v>2.3220999999999998</v>
      </c>
      <c r="F1317" s="32">
        <v>0.67</v>
      </c>
      <c r="G1317" s="22">
        <f t="shared" si="39"/>
        <v>1.5558069999999999</v>
      </c>
      <c r="H1317" s="43">
        <f t="shared" si="38"/>
        <v>1.5558069999999999</v>
      </c>
    </row>
    <row r="1318" spans="1:8" x14ac:dyDescent="0.25">
      <c r="A1318" s="14">
        <v>9788801048896</v>
      </c>
      <c r="B1318" s="10" t="s">
        <v>1161</v>
      </c>
      <c r="C1318" s="11">
        <v>1</v>
      </c>
      <c r="D1318" s="11">
        <v>2015</v>
      </c>
      <c r="E1318" s="12">
        <v>1.82</v>
      </c>
      <c r="F1318" s="17">
        <v>0.67</v>
      </c>
      <c r="G1318" s="13">
        <f t="shared" si="39"/>
        <v>1.2194</v>
      </c>
      <c r="H1318" s="43">
        <f t="shared" si="38"/>
        <v>1.2194</v>
      </c>
    </row>
    <row r="1319" spans="1:8" x14ac:dyDescent="0.25">
      <c r="A1319" s="14">
        <v>9788801041590</v>
      </c>
      <c r="B1319" s="10" t="s">
        <v>1162</v>
      </c>
      <c r="C1319" s="11">
        <v>1</v>
      </c>
      <c r="D1319" s="11">
        <v>2015</v>
      </c>
      <c r="E1319" s="12">
        <v>1.82</v>
      </c>
      <c r="F1319" s="17">
        <v>0.67</v>
      </c>
      <c r="G1319" s="13">
        <f t="shared" si="39"/>
        <v>1.2194</v>
      </c>
      <c r="H1319" s="43">
        <f t="shared" si="38"/>
        <v>1.2194</v>
      </c>
    </row>
    <row r="1320" spans="1:8" x14ac:dyDescent="0.25">
      <c r="A1320" s="14">
        <v>9788831534949</v>
      </c>
      <c r="B1320" s="10" t="s">
        <v>1163</v>
      </c>
      <c r="C1320" s="11">
        <v>1</v>
      </c>
      <c r="D1320" s="11">
        <v>2016</v>
      </c>
      <c r="E1320" s="12">
        <v>6.03</v>
      </c>
      <c r="F1320" s="17">
        <v>1</v>
      </c>
      <c r="G1320" s="13">
        <f t="shared" si="39"/>
        <v>6.03</v>
      </c>
      <c r="H1320" s="43">
        <f t="shared" si="38"/>
        <v>6.03</v>
      </c>
    </row>
    <row r="1321" spans="1:8" x14ac:dyDescent="0.25">
      <c r="A1321" s="14">
        <v>9788821579790</v>
      </c>
      <c r="B1321" s="10" t="s">
        <v>1164</v>
      </c>
      <c r="C1321" s="11">
        <v>27</v>
      </c>
      <c r="D1321" s="11">
        <v>2016</v>
      </c>
      <c r="E1321" s="12">
        <v>0.87849999999999995</v>
      </c>
      <c r="F1321" s="17">
        <v>1</v>
      </c>
      <c r="G1321" s="13">
        <f t="shared" si="39"/>
        <v>0.87849999999999995</v>
      </c>
      <c r="H1321" s="43">
        <f t="shared" si="38"/>
        <v>23.7195</v>
      </c>
    </row>
    <row r="1322" spans="1:8" x14ac:dyDescent="0.25">
      <c r="A1322" s="14">
        <v>9788884041203</v>
      </c>
      <c r="B1322" s="10" t="s">
        <v>1165</v>
      </c>
      <c r="C1322" s="11">
        <v>1</v>
      </c>
      <c r="D1322" s="11">
        <v>2015</v>
      </c>
      <c r="E1322" s="12">
        <v>3.5</v>
      </c>
      <c r="F1322" s="17">
        <v>0.67</v>
      </c>
      <c r="G1322" s="13">
        <f t="shared" si="39"/>
        <v>2.3450000000000002</v>
      </c>
      <c r="H1322" s="43">
        <f t="shared" si="38"/>
        <v>2.3450000000000002</v>
      </c>
    </row>
    <row r="1323" spans="1:8" x14ac:dyDescent="0.25">
      <c r="A1323" s="14">
        <v>9788801044409</v>
      </c>
      <c r="B1323" s="10" t="s">
        <v>1166</v>
      </c>
      <c r="C1323" s="11">
        <v>2</v>
      </c>
      <c r="D1323" s="11">
        <v>2015</v>
      </c>
      <c r="E1323" s="12">
        <v>1.9407000000000001</v>
      </c>
      <c r="F1323" s="17">
        <v>0.67</v>
      </c>
      <c r="G1323" s="13">
        <f t="shared" si="39"/>
        <v>1.3002690000000001</v>
      </c>
      <c r="H1323" s="43">
        <f t="shared" si="38"/>
        <v>2.6005380000000002</v>
      </c>
    </row>
    <row r="1324" spans="1:8" x14ac:dyDescent="0.25">
      <c r="A1324" s="14">
        <v>9788801028454</v>
      </c>
      <c r="B1324" s="10" t="s">
        <v>1167</v>
      </c>
      <c r="C1324" s="11">
        <v>2</v>
      </c>
      <c r="D1324" s="11">
        <v>2016</v>
      </c>
      <c r="E1324" s="12">
        <v>2.2749999999999999</v>
      </c>
      <c r="F1324" s="17">
        <v>1</v>
      </c>
      <c r="G1324" s="13">
        <f t="shared" si="39"/>
        <v>2.2749999999999999</v>
      </c>
      <c r="H1324" s="43">
        <f t="shared" si="38"/>
        <v>4.55</v>
      </c>
    </row>
    <row r="1325" spans="1:8" x14ac:dyDescent="0.25">
      <c r="A1325" s="14">
        <v>9788884041180</v>
      </c>
      <c r="B1325" s="10" t="s">
        <v>1168</v>
      </c>
      <c r="C1325" s="11">
        <v>2</v>
      </c>
      <c r="D1325" s="11">
        <v>2015</v>
      </c>
      <c r="E1325" s="12">
        <v>3.5</v>
      </c>
      <c r="F1325" s="17">
        <v>0.67</v>
      </c>
      <c r="G1325" s="13">
        <f t="shared" si="39"/>
        <v>2.3450000000000002</v>
      </c>
      <c r="H1325" s="43">
        <f t="shared" si="38"/>
        <v>4.6900000000000004</v>
      </c>
    </row>
    <row r="1326" spans="1:8" x14ac:dyDescent="0.25">
      <c r="A1326" s="14">
        <v>9788801041842</v>
      </c>
      <c r="B1326" s="10" t="s">
        <v>1169</v>
      </c>
      <c r="C1326" s="11">
        <v>5</v>
      </c>
      <c r="D1326" s="11">
        <v>2015</v>
      </c>
      <c r="E1326" s="12">
        <v>1.8804000000000001</v>
      </c>
      <c r="F1326" s="17">
        <v>0.67</v>
      </c>
      <c r="G1326" s="13">
        <f t="shared" si="39"/>
        <v>1.2598680000000002</v>
      </c>
      <c r="H1326" s="43">
        <f t="shared" si="38"/>
        <v>6.2993400000000008</v>
      </c>
    </row>
    <row r="1327" spans="1:8" x14ac:dyDescent="0.25">
      <c r="A1327" s="14">
        <v>9788801035384</v>
      </c>
      <c r="B1327" s="10" t="s">
        <v>1170</v>
      </c>
      <c r="C1327" s="11">
        <v>1</v>
      </c>
      <c r="D1327" s="11">
        <v>2014</v>
      </c>
      <c r="E1327" s="12">
        <v>2.3220999999999998</v>
      </c>
      <c r="F1327" s="17">
        <v>0.33</v>
      </c>
      <c r="G1327" s="13">
        <f t="shared" si="39"/>
        <v>0.766293</v>
      </c>
      <c r="H1327" s="43">
        <f t="shared" si="38"/>
        <v>0.766293</v>
      </c>
    </row>
    <row r="1328" spans="1:8" x14ac:dyDescent="0.25">
      <c r="A1328" s="14">
        <v>9788831546775</v>
      </c>
      <c r="B1328" s="10" t="s">
        <v>1171</v>
      </c>
      <c r="C1328" s="11">
        <v>1</v>
      </c>
      <c r="D1328" s="11">
        <v>2016</v>
      </c>
      <c r="E1328" s="12">
        <v>9.7149999999999999</v>
      </c>
      <c r="F1328" s="17">
        <v>1</v>
      </c>
      <c r="G1328" s="13">
        <f t="shared" si="39"/>
        <v>9.7149999999999999</v>
      </c>
      <c r="H1328" s="43">
        <f t="shared" si="38"/>
        <v>9.7149999999999999</v>
      </c>
    </row>
    <row r="1329" spans="1:8" x14ac:dyDescent="0.25">
      <c r="A1329" s="14">
        <v>9788801031812</v>
      </c>
      <c r="B1329" s="10" t="s">
        <v>1172</v>
      </c>
      <c r="C1329" s="11">
        <v>2</v>
      </c>
      <c r="D1329" s="11">
        <v>2015</v>
      </c>
      <c r="E1329" s="12">
        <v>1.82</v>
      </c>
      <c r="F1329" s="17">
        <v>0.67</v>
      </c>
      <c r="G1329" s="13">
        <f t="shared" si="39"/>
        <v>1.2194</v>
      </c>
      <c r="H1329" s="43">
        <f t="shared" si="38"/>
        <v>2.4388000000000001</v>
      </c>
    </row>
    <row r="1330" spans="1:8" x14ac:dyDescent="0.25">
      <c r="A1330" s="14">
        <v>9788801049978</v>
      </c>
      <c r="B1330" s="10" t="s">
        <v>1173</v>
      </c>
      <c r="C1330" s="11">
        <v>1</v>
      </c>
      <c r="D1330" s="11">
        <v>2015</v>
      </c>
      <c r="E1330" s="12">
        <v>2.0474999999999999</v>
      </c>
      <c r="F1330" s="17">
        <v>0.67</v>
      </c>
      <c r="G1330" s="13">
        <f t="shared" si="39"/>
        <v>1.3718250000000001</v>
      </c>
      <c r="H1330" s="43">
        <f t="shared" si="38"/>
        <v>1.3718250000000001</v>
      </c>
    </row>
    <row r="1331" spans="1:8" x14ac:dyDescent="0.25">
      <c r="A1331" s="14">
        <v>9788801046649</v>
      </c>
      <c r="B1331" s="10" t="s">
        <v>1174</v>
      </c>
      <c r="C1331" s="11">
        <v>1</v>
      </c>
      <c r="D1331" s="11">
        <v>2015</v>
      </c>
      <c r="E1331" s="12">
        <v>1.82</v>
      </c>
      <c r="F1331" s="17">
        <v>0.67</v>
      </c>
      <c r="G1331" s="13">
        <f t="shared" si="39"/>
        <v>1.2194</v>
      </c>
      <c r="H1331" s="43">
        <f t="shared" si="38"/>
        <v>1.2194</v>
      </c>
    </row>
    <row r="1332" spans="1:8" x14ac:dyDescent="0.25">
      <c r="A1332" s="14">
        <v>9788801059069</v>
      </c>
      <c r="B1332" s="10" t="s">
        <v>1175</v>
      </c>
      <c r="C1332" s="11">
        <v>8</v>
      </c>
      <c r="D1332" s="11">
        <v>2016</v>
      </c>
      <c r="E1332" s="12">
        <v>2.2749999999999999</v>
      </c>
      <c r="F1332" s="17">
        <v>1</v>
      </c>
      <c r="G1332" s="13">
        <f t="shared" si="39"/>
        <v>2.2749999999999999</v>
      </c>
      <c r="H1332" s="43">
        <f t="shared" si="38"/>
        <v>18.2</v>
      </c>
    </row>
    <row r="1333" spans="1:8" x14ac:dyDescent="0.25">
      <c r="A1333" s="14">
        <v>9788801048346</v>
      </c>
      <c r="B1333" s="10" t="s">
        <v>1176</v>
      </c>
      <c r="C1333" s="11">
        <v>4</v>
      </c>
      <c r="D1333" s="11">
        <v>2015</v>
      </c>
      <c r="E1333" s="12">
        <v>2.2749999999999999</v>
      </c>
      <c r="F1333" s="17">
        <v>0.67</v>
      </c>
      <c r="G1333" s="13">
        <f t="shared" si="39"/>
        <v>1.5242500000000001</v>
      </c>
      <c r="H1333" s="43">
        <f t="shared" si="38"/>
        <v>6.0970000000000004</v>
      </c>
    </row>
    <row r="1334" spans="1:8" x14ac:dyDescent="0.25">
      <c r="A1334" s="14">
        <v>9788801035391</v>
      </c>
      <c r="B1334" s="10" t="s">
        <v>1177</v>
      </c>
      <c r="C1334" s="11">
        <v>2</v>
      </c>
      <c r="D1334" s="11">
        <v>2015</v>
      </c>
      <c r="E1334" s="12">
        <v>1.9455</v>
      </c>
      <c r="F1334" s="17">
        <v>0.67</v>
      </c>
      <c r="G1334" s="13">
        <f t="shared" si="39"/>
        <v>1.303485</v>
      </c>
      <c r="H1334" s="43">
        <f t="shared" si="38"/>
        <v>2.60697</v>
      </c>
    </row>
    <row r="1335" spans="1:8" s="8" customFormat="1" x14ac:dyDescent="0.25">
      <c r="A1335" s="29">
        <v>9788810761045</v>
      </c>
      <c r="B1335" s="19" t="s">
        <v>1178</v>
      </c>
      <c r="C1335" s="20">
        <v>1</v>
      </c>
      <c r="D1335" s="20">
        <v>2013</v>
      </c>
      <c r="E1335" s="21">
        <v>7.7557999999999998</v>
      </c>
      <c r="F1335" s="32">
        <v>0.1</v>
      </c>
      <c r="G1335" s="22">
        <f t="shared" si="39"/>
        <v>0.77558000000000005</v>
      </c>
      <c r="H1335" s="43">
        <f t="shared" si="38"/>
        <v>0.77558000000000005</v>
      </c>
    </row>
    <row r="1336" spans="1:8" x14ac:dyDescent="0.25">
      <c r="A1336" s="14">
        <v>9788801059885</v>
      </c>
      <c r="B1336" s="10" t="s">
        <v>1179</v>
      </c>
      <c r="C1336" s="11">
        <v>2</v>
      </c>
      <c r="D1336" s="11">
        <v>2016</v>
      </c>
      <c r="E1336" s="12">
        <v>2.2749999999999999</v>
      </c>
      <c r="F1336" s="17">
        <v>1</v>
      </c>
      <c r="G1336" s="13">
        <f t="shared" si="39"/>
        <v>2.2749999999999999</v>
      </c>
      <c r="H1336" s="43">
        <f t="shared" si="38"/>
        <v>4.55</v>
      </c>
    </row>
    <row r="1337" spans="1:8" x14ac:dyDescent="0.25">
      <c r="A1337" s="14">
        <v>9788801050516</v>
      </c>
      <c r="B1337" s="10" t="s">
        <v>1180</v>
      </c>
      <c r="C1337" s="11">
        <v>2</v>
      </c>
      <c r="D1337" s="11">
        <v>2015</v>
      </c>
      <c r="E1337" s="12">
        <v>1.82</v>
      </c>
      <c r="F1337" s="17">
        <v>0.67</v>
      </c>
      <c r="G1337" s="13">
        <f t="shared" si="39"/>
        <v>1.2194</v>
      </c>
      <c r="H1337" s="43">
        <f t="shared" si="38"/>
        <v>2.4388000000000001</v>
      </c>
    </row>
    <row r="1338" spans="1:8" x14ac:dyDescent="0.25">
      <c r="A1338" s="14">
        <v>9788861244252</v>
      </c>
      <c r="B1338" s="10" t="s">
        <v>1181</v>
      </c>
      <c r="C1338" s="11">
        <v>3</v>
      </c>
      <c r="D1338" s="11">
        <v>2016</v>
      </c>
      <c r="E1338" s="12">
        <v>2.4500000000000002</v>
      </c>
      <c r="F1338" s="17">
        <v>1</v>
      </c>
      <c r="G1338" s="13">
        <f t="shared" si="39"/>
        <v>2.4500000000000002</v>
      </c>
      <c r="H1338" s="43">
        <f t="shared" si="38"/>
        <v>7.3500000000000005</v>
      </c>
    </row>
    <row r="1339" spans="1:8" x14ac:dyDescent="0.25">
      <c r="A1339" s="14">
        <v>9788884043092</v>
      </c>
      <c r="B1339" s="10" t="s">
        <v>1182</v>
      </c>
      <c r="C1339" s="11">
        <v>3</v>
      </c>
      <c r="D1339" s="11">
        <v>2016</v>
      </c>
      <c r="E1339" s="12">
        <v>1.8</v>
      </c>
      <c r="F1339" s="17">
        <v>1</v>
      </c>
      <c r="G1339" s="13">
        <f t="shared" si="39"/>
        <v>1.8</v>
      </c>
      <c r="H1339" s="43">
        <f t="shared" si="38"/>
        <v>5.4</v>
      </c>
    </row>
    <row r="1340" spans="1:8" x14ac:dyDescent="0.25">
      <c r="A1340" s="14">
        <v>9788882642389</v>
      </c>
      <c r="B1340" s="10" t="s">
        <v>1183</v>
      </c>
      <c r="C1340" s="11">
        <v>36</v>
      </c>
      <c r="D1340" s="11">
        <v>2015</v>
      </c>
      <c r="E1340" s="12">
        <v>0.42249999999999999</v>
      </c>
      <c r="F1340" s="17">
        <v>0.67</v>
      </c>
      <c r="G1340" s="13">
        <f t="shared" si="39"/>
        <v>0.28307500000000002</v>
      </c>
      <c r="H1340" s="43">
        <f t="shared" si="38"/>
        <v>10.190700000000001</v>
      </c>
    </row>
    <row r="1341" spans="1:8" x14ac:dyDescent="0.25">
      <c r="A1341" s="14">
        <v>9788801057539</v>
      </c>
      <c r="B1341" s="10" t="s">
        <v>1184</v>
      </c>
      <c r="C1341" s="11">
        <v>1</v>
      </c>
      <c r="D1341" s="11">
        <v>2015</v>
      </c>
      <c r="E1341" s="12">
        <v>2.3220999999999998</v>
      </c>
      <c r="F1341" s="17">
        <v>0.67</v>
      </c>
      <c r="G1341" s="13">
        <f t="shared" si="39"/>
        <v>1.5558069999999999</v>
      </c>
      <c r="H1341" s="43">
        <f t="shared" si="38"/>
        <v>1.5558069999999999</v>
      </c>
    </row>
    <row r="1342" spans="1:8" x14ac:dyDescent="0.25">
      <c r="A1342" s="14">
        <v>9788801056570</v>
      </c>
      <c r="B1342" s="10" t="s">
        <v>1185</v>
      </c>
      <c r="C1342" s="11">
        <v>1</v>
      </c>
      <c r="D1342" s="11">
        <v>2014</v>
      </c>
      <c r="E1342" s="12">
        <v>3.3172999999999999</v>
      </c>
      <c r="F1342" s="17">
        <v>0.33</v>
      </c>
      <c r="G1342" s="13">
        <f t="shared" si="39"/>
        <v>1.0947089999999999</v>
      </c>
      <c r="H1342" s="43">
        <f t="shared" si="38"/>
        <v>1.0947089999999999</v>
      </c>
    </row>
    <row r="1343" spans="1:8" x14ac:dyDescent="0.25">
      <c r="A1343" s="14">
        <v>9788861245785</v>
      </c>
      <c r="B1343" s="10" t="s">
        <v>1186</v>
      </c>
      <c r="C1343" s="11">
        <v>2</v>
      </c>
      <c r="D1343" s="11">
        <v>2015</v>
      </c>
      <c r="E1343" s="12">
        <v>15.4</v>
      </c>
      <c r="F1343" s="17">
        <v>0.67</v>
      </c>
      <c r="G1343" s="13">
        <f t="shared" si="39"/>
        <v>10.318000000000001</v>
      </c>
      <c r="H1343" s="43">
        <f t="shared" si="38"/>
        <v>20.636000000000003</v>
      </c>
    </row>
    <row r="1344" spans="1:8" x14ac:dyDescent="0.25">
      <c r="A1344" s="14">
        <v>9788886423540</v>
      </c>
      <c r="B1344" s="10" t="s">
        <v>1559</v>
      </c>
      <c r="C1344" s="15">
        <v>3624</v>
      </c>
      <c r="D1344" s="20">
        <v>2015</v>
      </c>
      <c r="E1344" s="16">
        <v>0.6</v>
      </c>
      <c r="F1344" s="17">
        <v>0.67</v>
      </c>
      <c r="G1344" s="18">
        <f t="shared" si="39"/>
        <v>0.40200000000000002</v>
      </c>
      <c r="H1344" s="43">
        <f t="shared" si="38"/>
        <v>1456.8480000000002</v>
      </c>
    </row>
    <row r="1345" spans="1:8" x14ac:dyDescent="0.25">
      <c r="A1345" s="14">
        <v>9788820918194</v>
      </c>
      <c r="B1345" s="10" t="s">
        <v>1187</v>
      </c>
      <c r="C1345" s="11">
        <v>94</v>
      </c>
      <c r="D1345" s="11">
        <v>2015</v>
      </c>
      <c r="E1345" s="12">
        <v>3.8464999999999998</v>
      </c>
      <c r="F1345" s="17">
        <v>0.67</v>
      </c>
      <c r="G1345" s="13">
        <f t="shared" si="39"/>
        <v>2.5771549999999999</v>
      </c>
      <c r="H1345" s="43">
        <f t="shared" si="38"/>
        <v>242.25256999999999</v>
      </c>
    </row>
    <row r="1346" spans="1:8" x14ac:dyDescent="0.25">
      <c r="A1346" s="14">
        <v>9788886423694</v>
      </c>
      <c r="B1346" s="10" t="s">
        <v>1560</v>
      </c>
      <c r="C1346" s="15">
        <v>1471</v>
      </c>
      <c r="D1346" s="11">
        <v>2013</v>
      </c>
      <c r="E1346" s="16">
        <v>1.1948000000000001</v>
      </c>
      <c r="F1346" s="17">
        <v>0.1</v>
      </c>
      <c r="G1346" s="18">
        <f t="shared" si="39"/>
        <v>0.11948000000000002</v>
      </c>
      <c r="H1346" s="43">
        <f t="shared" si="38"/>
        <v>175.75508000000002</v>
      </c>
    </row>
    <row r="1347" spans="1:8" x14ac:dyDescent="0.25">
      <c r="A1347" s="14">
        <v>9788801111484</v>
      </c>
      <c r="B1347" s="10" t="s">
        <v>1188</v>
      </c>
      <c r="C1347" s="11">
        <v>3</v>
      </c>
      <c r="D1347" s="11">
        <v>2015</v>
      </c>
      <c r="E1347" s="12">
        <v>9.1</v>
      </c>
      <c r="F1347" s="17">
        <v>0.67</v>
      </c>
      <c r="G1347" s="13">
        <f t="shared" si="39"/>
        <v>6.0970000000000004</v>
      </c>
      <c r="H1347" s="43">
        <f t="shared" si="38"/>
        <v>18.291</v>
      </c>
    </row>
    <row r="1348" spans="1:8" x14ac:dyDescent="0.25">
      <c r="A1348" s="14">
        <v>9788801024890</v>
      </c>
      <c r="B1348" s="10" t="s">
        <v>1189</v>
      </c>
      <c r="C1348" s="11">
        <v>2</v>
      </c>
      <c r="D1348" s="11">
        <v>2015</v>
      </c>
      <c r="E1348" s="12">
        <v>9.8129000000000008</v>
      </c>
      <c r="F1348" s="17">
        <v>0.67</v>
      </c>
      <c r="G1348" s="13">
        <f t="shared" si="39"/>
        <v>6.5746430000000009</v>
      </c>
      <c r="H1348" s="43">
        <f t="shared" ref="H1348:H1411" si="40">G1348*C1348</f>
        <v>13.149286000000002</v>
      </c>
    </row>
    <row r="1349" spans="1:8" x14ac:dyDescent="0.25">
      <c r="A1349" s="14">
        <v>9788801025453</v>
      </c>
      <c r="B1349" s="10" t="s">
        <v>1190</v>
      </c>
      <c r="C1349" s="11">
        <v>3</v>
      </c>
      <c r="D1349" s="11">
        <v>2015</v>
      </c>
      <c r="E1349" s="12">
        <v>9.3117999999999999</v>
      </c>
      <c r="F1349" s="17">
        <v>0.67</v>
      </c>
      <c r="G1349" s="13">
        <f t="shared" si="39"/>
        <v>6.2389060000000001</v>
      </c>
      <c r="H1349" s="43">
        <f t="shared" si="40"/>
        <v>18.716718</v>
      </c>
    </row>
    <row r="1350" spans="1:8" x14ac:dyDescent="0.25">
      <c r="A1350" s="14">
        <v>9788801057515</v>
      </c>
      <c r="B1350" s="10" t="s">
        <v>1191</v>
      </c>
      <c r="C1350" s="11">
        <v>10</v>
      </c>
      <c r="D1350" s="11">
        <v>2015</v>
      </c>
      <c r="E1350" s="12">
        <v>1.5310999999999999</v>
      </c>
      <c r="F1350" s="17">
        <v>0.67</v>
      </c>
      <c r="G1350" s="13">
        <f t="shared" si="39"/>
        <v>1.0258369999999999</v>
      </c>
      <c r="H1350" s="43">
        <f t="shared" si="40"/>
        <v>10.258369999999999</v>
      </c>
    </row>
    <row r="1351" spans="1:8" x14ac:dyDescent="0.25">
      <c r="A1351" s="14">
        <v>9788801057140</v>
      </c>
      <c r="B1351" s="10" t="s">
        <v>1192</v>
      </c>
      <c r="C1351" s="11">
        <v>2</v>
      </c>
      <c r="D1351" s="11">
        <v>2014</v>
      </c>
      <c r="E1351" s="12">
        <v>2.6537999999999999</v>
      </c>
      <c r="F1351" s="17">
        <v>0.33</v>
      </c>
      <c r="G1351" s="13">
        <f t="shared" si="39"/>
        <v>0.87575400000000003</v>
      </c>
      <c r="H1351" s="43">
        <f t="shared" si="40"/>
        <v>1.7515080000000001</v>
      </c>
    </row>
    <row r="1352" spans="1:8" x14ac:dyDescent="0.25">
      <c r="A1352" s="14">
        <v>9788801062298</v>
      </c>
      <c r="B1352" s="10" t="s">
        <v>1193</v>
      </c>
      <c r="C1352" s="11">
        <v>4</v>
      </c>
      <c r="D1352" s="11">
        <v>2016</v>
      </c>
      <c r="E1352" s="12">
        <v>1.04</v>
      </c>
      <c r="F1352" s="17">
        <v>1</v>
      </c>
      <c r="G1352" s="13">
        <f t="shared" si="39"/>
        <v>1.04</v>
      </c>
      <c r="H1352" s="43">
        <f t="shared" si="40"/>
        <v>4.16</v>
      </c>
    </row>
    <row r="1353" spans="1:8" x14ac:dyDescent="0.25">
      <c r="A1353" s="14">
        <v>9788801031386</v>
      </c>
      <c r="B1353" s="10" t="s">
        <v>1194</v>
      </c>
      <c r="C1353" s="11">
        <v>1</v>
      </c>
      <c r="D1353" s="11">
        <v>2016</v>
      </c>
      <c r="E1353" s="12">
        <v>7.8</v>
      </c>
      <c r="F1353" s="17">
        <v>1</v>
      </c>
      <c r="G1353" s="13">
        <f t="shared" si="39"/>
        <v>7.8</v>
      </c>
      <c r="H1353" s="43">
        <f t="shared" si="40"/>
        <v>7.8</v>
      </c>
    </row>
    <row r="1354" spans="1:8" x14ac:dyDescent="0.25">
      <c r="A1354" s="14">
        <v>9788873575979</v>
      </c>
      <c r="B1354" s="10" t="s">
        <v>1195</v>
      </c>
      <c r="C1354" s="11">
        <v>1</v>
      </c>
      <c r="D1354" s="11">
        <v>2016</v>
      </c>
      <c r="E1354" s="12">
        <v>9.75</v>
      </c>
      <c r="F1354" s="17">
        <v>1</v>
      </c>
      <c r="G1354" s="13">
        <f t="shared" si="39"/>
        <v>9.75</v>
      </c>
      <c r="H1354" s="43">
        <f t="shared" si="40"/>
        <v>9.75</v>
      </c>
    </row>
    <row r="1355" spans="1:8" x14ac:dyDescent="0.25">
      <c r="A1355" s="14">
        <v>9788886423410</v>
      </c>
      <c r="B1355" s="10" t="s">
        <v>1561</v>
      </c>
      <c r="C1355" s="15">
        <v>2</v>
      </c>
      <c r="D1355" s="11">
        <v>2004</v>
      </c>
      <c r="E1355" s="16">
        <v>0.85199999999999998</v>
      </c>
      <c r="F1355" s="17">
        <v>0.1</v>
      </c>
      <c r="G1355" s="18">
        <f t="shared" si="39"/>
        <v>8.5199999999999998E-2</v>
      </c>
      <c r="H1355" s="43">
        <f t="shared" si="40"/>
        <v>0.1704</v>
      </c>
    </row>
    <row r="1356" spans="1:8" x14ac:dyDescent="0.25">
      <c r="A1356" s="14">
        <v>9788801056846</v>
      </c>
      <c r="B1356" s="10" t="s">
        <v>1196</v>
      </c>
      <c r="C1356" s="11">
        <v>1</v>
      </c>
      <c r="D1356" s="11">
        <v>2014</v>
      </c>
      <c r="E1356" s="12">
        <v>19.240300000000001</v>
      </c>
      <c r="F1356" s="17">
        <v>0.33</v>
      </c>
      <c r="G1356" s="13">
        <f t="shared" si="39"/>
        <v>6.3492990000000011</v>
      </c>
      <c r="H1356" s="43">
        <f t="shared" si="40"/>
        <v>6.3492990000000011</v>
      </c>
    </row>
    <row r="1357" spans="1:8" s="8" customFormat="1" x14ac:dyDescent="0.25">
      <c r="A1357" s="29">
        <v>9788810621578</v>
      </c>
      <c r="B1357" s="19" t="s">
        <v>1197</v>
      </c>
      <c r="C1357" s="20">
        <v>2</v>
      </c>
      <c r="D1357" s="20">
        <v>2014</v>
      </c>
      <c r="E1357" s="21">
        <v>7.8269000000000002</v>
      </c>
      <c r="F1357" s="32">
        <v>0.33</v>
      </c>
      <c r="G1357" s="22">
        <f t="shared" si="39"/>
        <v>2.5828770000000003</v>
      </c>
      <c r="H1357" s="43">
        <f t="shared" si="40"/>
        <v>5.1657540000000006</v>
      </c>
    </row>
    <row r="1358" spans="1:8" s="8" customFormat="1" x14ac:dyDescent="0.25">
      <c r="A1358" s="29">
        <v>9788810621561</v>
      </c>
      <c r="B1358" s="19" t="s">
        <v>1198</v>
      </c>
      <c r="C1358" s="20">
        <v>3</v>
      </c>
      <c r="D1358" s="20">
        <v>2014</v>
      </c>
      <c r="E1358" s="21">
        <v>7.1154000000000002</v>
      </c>
      <c r="F1358" s="32">
        <v>0.33</v>
      </c>
      <c r="G1358" s="22">
        <f t="shared" ref="G1358:G1425" si="41">E1358*F1358</f>
        <v>2.3480820000000002</v>
      </c>
      <c r="H1358" s="43">
        <f t="shared" si="40"/>
        <v>7.0442460000000011</v>
      </c>
    </row>
    <row r="1359" spans="1:8" x14ac:dyDescent="0.25">
      <c r="A1359" s="14">
        <v>9788895783833</v>
      </c>
      <c r="B1359" s="10" t="s">
        <v>1199</v>
      </c>
      <c r="C1359" s="11">
        <v>11</v>
      </c>
      <c r="D1359" s="11">
        <v>2015</v>
      </c>
      <c r="E1359" s="12">
        <v>0.65</v>
      </c>
      <c r="F1359" s="17">
        <v>0.67</v>
      </c>
      <c r="G1359" s="13">
        <f t="shared" si="41"/>
        <v>0.43550000000000005</v>
      </c>
      <c r="H1359" s="43">
        <f t="shared" si="40"/>
        <v>4.7905000000000006</v>
      </c>
    </row>
    <row r="1360" spans="1:8" x14ac:dyDescent="0.25">
      <c r="A1360" s="14">
        <v>64</v>
      </c>
      <c r="B1360" s="10" t="s">
        <v>1562</v>
      </c>
      <c r="C1360" s="15">
        <v>67</v>
      </c>
      <c r="D1360" s="20">
        <v>1984</v>
      </c>
      <c r="E1360" s="24">
        <v>0.77</v>
      </c>
      <c r="F1360" s="17">
        <v>0.1</v>
      </c>
      <c r="G1360" s="18">
        <f t="shared" si="41"/>
        <v>7.7000000000000013E-2</v>
      </c>
      <c r="H1360" s="43">
        <f t="shared" si="40"/>
        <v>5.1590000000000007</v>
      </c>
    </row>
    <row r="1361" spans="1:8" s="8" customFormat="1" x14ac:dyDescent="0.25">
      <c r="A1361" s="29">
        <v>9788801021455</v>
      </c>
      <c r="B1361" s="19" t="s">
        <v>1200</v>
      </c>
      <c r="C1361" s="20">
        <v>3</v>
      </c>
      <c r="D1361" s="20">
        <v>2015</v>
      </c>
      <c r="E1361" s="21">
        <v>1.1941999999999999</v>
      </c>
      <c r="F1361" s="32">
        <v>0.67</v>
      </c>
      <c r="G1361" s="22">
        <f t="shared" si="41"/>
        <v>0.80011399999999999</v>
      </c>
      <c r="H1361" s="43">
        <f t="shared" si="40"/>
        <v>2.4003420000000002</v>
      </c>
    </row>
    <row r="1362" spans="1:8" x14ac:dyDescent="0.25">
      <c r="A1362" s="14">
        <v>9788801059557</v>
      </c>
      <c r="B1362" s="10" t="s">
        <v>1201</v>
      </c>
      <c r="C1362" s="11">
        <v>1</v>
      </c>
      <c r="D1362" s="11">
        <v>2016</v>
      </c>
      <c r="E1362" s="12">
        <v>11.7</v>
      </c>
      <c r="F1362" s="17">
        <v>1</v>
      </c>
      <c r="G1362" s="13">
        <f t="shared" si="41"/>
        <v>11.7</v>
      </c>
      <c r="H1362" s="43">
        <f t="shared" si="40"/>
        <v>11.7</v>
      </c>
    </row>
    <row r="1363" spans="1:8" x14ac:dyDescent="0.25">
      <c r="A1363" s="14">
        <v>9788801023541</v>
      </c>
      <c r="B1363" s="10" t="s">
        <v>1202</v>
      </c>
      <c r="C1363" s="11">
        <v>1</v>
      </c>
      <c r="D1363" s="11">
        <v>2015</v>
      </c>
      <c r="E1363" s="12">
        <v>6.1749999999999998</v>
      </c>
      <c r="F1363" s="17">
        <v>0.67</v>
      </c>
      <c r="G1363" s="13">
        <f t="shared" si="41"/>
        <v>4.1372499999999999</v>
      </c>
      <c r="H1363" s="43">
        <f t="shared" si="40"/>
        <v>4.1372499999999999</v>
      </c>
    </row>
    <row r="1364" spans="1:8" x14ac:dyDescent="0.25">
      <c r="A1364" s="14">
        <v>9788801041927</v>
      </c>
      <c r="B1364" s="10" t="s">
        <v>1203</v>
      </c>
      <c r="C1364" s="11">
        <v>4</v>
      </c>
      <c r="D1364" s="11">
        <v>2014</v>
      </c>
      <c r="E1364" s="12">
        <v>1.9702</v>
      </c>
      <c r="F1364" s="17">
        <v>0.33</v>
      </c>
      <c r="G1364" s="13">
        <f t="shared" si="41"/>
        <v>0.65016600000000002</v>
      </c>
      <c r="H1364" s="43">
        <f t="shared" si="40"/>
        <v>2.6006640000000001</v>
      </c>
    </row>
    <row r="1365" spans="1:8" x14ac:dyDescent="0.25">
      <c r="A1365" s="14">
        <v>9788810203750</v>
      </c>
      <c r="B1365" s="10" t="s">
        <v>1204</v>
      </c>
      <c r="C1365" s="11">
        <v>1</v>
      </c>
      <c r="D1365" s="11">
        <v>2015</v>
      </c>
      <c r="E1365" s="12">
        <v>18.5</v>
      </c>
      <c r="F1365" s="17">
        <v>0.67</v>
      </c>
      <c r="G1365" s="13">
        <f t="shared" si="41"/>
        <v>12.395000000000001</v>
      </c>
      <c r="H1365" s="43">
        <f t="shared" si="40"/>
        <v>12.395000000000001</v>
      </c>
    </row>
    <row r="1366" spans="1:8" x14ac:dyDescent="0.25">
      <c r="A1366" s="14">
        <v>9788801050264</v>
      </c>
      <c r="B1366" s="10" t="s">
        <v>1205</v>
      </c>
      <c r="C1366" s="11">
        <v>1</v>
      </c>
      <c r="D1366" s="11">
        <v>2015</v>
      </c>
      <c r="E1366" s="12">
        <v>5.85</v>
      </c>
      <c r="F1366" s="17">
        <v>0.67</v>
      </c>
      <c r="G1366" s="13">
        <f t="shared" si="41"/>
        <v>3.9195000000000002</v>
      </c>
      <c r="H1366" s="43">
        <f t="shared" si="40"/>
        <v>3.9195000000000002</v>
      </c>
    </row>
    <row r="1367" spans="1:8" x14ac:dyDescent="0.25">
      <c r="A1367" s="14">
        <v>9788898080205</v>
      </c>
      <c r="B1367" s="10" t="s">
        <v>1206</v>
      </c>
      <c r="C1367" s="11">
        <v>1</v>
      </c>
      <c r="D1367" s="11">
        <v>2016</v>
      </c>
      <c r="E1367" s="12">
        <v>6.5</v>
      </c>
      <c r="F1367" s="17">
        <v>1</v>
      </c>
      <c r="G1367" s="13">
        <f t="shared" si="41"/>
        <v>6.5</v>
      </c>
      <c r="H1367" s="43">
        <f t="shared" si="40"/>
        <v>6.5</v>
      </c>
    </row>
    <row r="1368" spans="1:8" x14ac:dyDescent="0.25">
      <c r="A1368" s="14">
        <v>9788801059533</v>
      </c>
      <c r="B1368" s="10" t="s">
        <v>1207</v>
      </c>
      <c r="C1368" s="11">
        <v>2</v>
      </c>
      <c r="D1368" s="11">
        <v>2016</v>
      </c>
      <c r="E1368" s="12">
        <v>6.4349999999999996</v>
      </c>
      <c r="F1368" s="17">
        <v>1</v>
      </c>
      <c r="G1368" s="13">
        <f t="shared" si="41"/>
        <v>6.4349999999999996</v>
      </c>
      <c r="H1368" s="43">
        <f t="shared" si="40"/>
        <v>12.87</v>
      </c>
    </row>
    <row r="1369" spans="1:8" x14ac:dyDescent="0.25">
      <c r="A1369" s="14">
        <v>9788801053463</v>
      </c>
      <c r="B1369" s="10" t="s">
        <v>1208</v>
      </c>
      <c r="C1369" s="11">
        <v>2</v>
      </c>
      <c r="D1369" s="11">
        <v>2014</v>
      </c>
      <c r="E1369" s="12">
        <v>3.3172999999999999</v>
      </c>
      <c r="F1369" s="17">
        <v>0.33</v>
      </c>
      <c r="G1369" s="13">
        <f t="shared" si="41"/>
        <v>1.0947089999999999</v>
      </c>
      <c r="H1369" s="43">
        <f t="shared" si="40"/>
        <v>2.1894179999999999</v>
      </c>
    </row>
    <row r="1370" spans="1:8" x14ac:dyDescent="0.25">
      <c r="A1370" s="14">
        <v>9788801057638</v>
      </c>
      <c r="B1370" s="10" t="s">
        <v>1209</v>
      </c>
      <c r="C1370" s="11">
        <v>2</v>
      </c>
      <c r="D1370" s="11">
        <v>2015</v>
      </c>
      <c r="E1370" s="12">
        <v>5.3076999999999996</v>
      </c>
      <c r="F1370" s="17">
        <v>0.67</v>
      </c>
      <c r="G1370" s="13">
        <f t="shared" si="41"/>
        <v>3.5561590000000001</v>
      </c>
      <c r="H1370" s="43">
        <f t="shared" si="40"/>
        <v>7.1123180000000001</v>
      </c>
    </row>
    <row r="1371" spans="1:8" x14ac:dyDescent="0.25">
      <c r="A1371" s="14">
        <v>9788801057867</v>
      </c>
      <c r="B1371" s="10" t="s">
        <v>1210</v>
      </c>
      <c r="C1371" s="11">
        <v>11</v>
      </c>
      <c r="D1371" s="11">
        <v>2015</v>
      </c>
      <c r="E1371" s="12">
        <v>1.2248000000000001</v>
      </c>
      <c r="F1371" s="17">
        <v>0.67</v>
      </c>
      <c r="G1371" s="13">
        <f t="shared" si="41"/>
        <v>0.82061600000000012</v>
      </c>
      <c r="H1371" s="43">
        <f t="shared" si="40"/>
        <v>9.0267760000000017</v>
      </c>
    </row>
    <row r="1372" spans="1:8" x14ac:dyDescent="0.25">
      <c r="A1372" s="14">
        <v>9788804672401</v>
      </c>
      <c r="B1372" s="10" t="s">
        <v>1211</v>
      </c>
      <c r="C1372" s="11">
        <v>1</v>
      </c>
      <c r="D1372" s="11">
        <v>2016</v>
      </c>
      <c r="E1372" s="12">
        <v>16.8</v>
      </c>
      <c r="F1372" s="17">
        <v>1</v>
      </c>
      <c r="G1372" s="13">
        <f t="shared" si="41"/>
        <v>16.8</v>
      </c>
      <c r="H1372" s="43">
        <f t="shared" si="40"/>
        <v>16.8</v>
      </c>
    </row>
    <row r="1373" spans="1:8" x14ac:dyDescent="0.25">
      <c r="A1373" s="14">
        <v>42</v>
      </c>
      <c r="B1373" s="10" t="s">
        <v>1563</v>
      </c>
      <c r="C1373" s="15">
        <v>1275</v>
      </c>
      <c r="D1373" s="20">
        <v>1990</v>
      </c>
      <c r="E1373" s="24">
        <v>0.34</v>
      </c>
      <c r="F1373" s="17">
        <v>0.1</v>
      </c>
      <c r="G1373" s="18">
        <f t="shared" si="41"/>
        <v>3.4000000000000002E-2</v>
      </c>
      <c r="H1373" s="43">
        <f t="shared" si="40"/>
        <v>43.35</v>
      </c>
    </row>
    <row r="1374" spans="1:8" x14ac:dyDescent="0.25">
      <c r="A1374" s="14">
        <v>9788801059496</v>
      </c>
      <c r="B1374" s="10" t="s">
        <v>1212</v>
      </c>
      <c r="C1374" s="11">
        <v>2</v>
      </c>
      <c r="D1374" s="11">
        <v>2016</v>
      </c>
      <c r="E1374" s="12">
        <v>2.6</v>
      </c>
      <c r="F1374" s="17">
        <v>1</v>
      </c>
      <c r="G1374" s="13">
        <f t="shared" si="41"/>
        <v>2.6</v>
      </c>
      <c r="H1374" s="43">
        <f t="shared" si="40"/>
        <v>5.2</v>
      </c>
    </row>
    <row r="1375" spans="1:8" x14ac:dyDescent="0.25">
      <c r="A1375" s="14">
        <v>9788801057508</v>
      </c>
      <c r="B1375" s="10" t="s">
        <v>1213</v>
      </c>
      <c r="C1375" s="11">
        <v>1</v>
      </c>
      <c r="D1375" s="11">
        <v>2015</v>
      </c>
      <c r="E1375" s="12">
        <v>2.3220999999999998</v>
      </c>
      <c r="F1375" s="17">
        <v>0.67</v>
      </c>
      <c r="G1375" s="13">
        <f t="shared" si="41"/>
        <v>1.5558069999999999</v>
      </c>
      <c r="H1375" s="43">
        <f t="shared" si="40"/>
        <v>1.5558069999999999</v>
      </c>
    </row>
    <row r="1376" spans="1:8" x14ac:dyDescent="0.25">
      <c r="A1376" s="14">
        <v>9788801053357</v>
      </c>
      <c r="B1376" s="10" t="s">
        <v>1214</v>
      </c>
      <c r="C1376" s="11">
        <v>2</v>
      </c>
      <c r="D1376" s="11">
        <v>2016</v>
      </c>
      <c r="E1376" s="12">
        <v>5.85</v>
      </c>
      <c r="F1376" s="17">
        <v>1</v>
      </c>
      <c r="G1376" s="13">
        <f t="shared" si="41"/>
        <v>5.85</v>
      </c>
      <c r="H1376" s="43">
        <f t="shared" si="40"/>
        <v>11.7</v>
      </c>
    </row>
    <row r="1377" spans="1:8" x14ac:dyDescent="0.25">
      <c r="A1377" s="14">
        <v>9788862445269</v>
      </c>
      <c r="B1377" s="10" t="s">
        <v>1215</v>
      </c>
      <c r="C1377" s="11">
        <v>1</v>
      </c>
      <c r="D1377" s="11">
        <v>2016</v>
      </c>
      <c r="E1377" s="12">
        <v>6.5</v>
      </c>
      <c r="F1377" s="17">
        <v>1</v>
      </c>
      <c r="G1377" s="13">
        <f t="shared" si="41"/>
        <v>6.5</v>
      </c>
      <c r="H1377" s="43">
        <f t="shared" si="40"/>
        <v>6.5</v>
      </c>
    </row>
    <row r="1378" spans="1:8" x14ac:dyDescent="0.25">
      <c r="A1378" s="14">
        <v>9788801036268</v>
      </c>
      <c r="B1378" s="10" t="s">
        <v>1216</v>
      </c>
      <c r="C1378" s="11">
        <v>6</v>
      </c>
      <c r="D1378" s="11">
        <v>2014</v>
      </c>
      <c r="E1378" s="12">
        <v>3.9538000000000002</v>
      </c>
      <c r="F1378" s="17">
        <v>0.33</v>
      </c>
      <c r="G1378" s="13">
        <f t="shared" si="41"/>
        <v>1.3047540000000002</v>
      </c>
      <c r="H1378" s="43">
        <f t="shared" si="40"/>
        <v>7.8285240000000016</v>
      </c>
    </row>
    <row r="1379" spans="1:8" x14ac:dyDescent="0.25">
      <c r="A1379" s="14">
        <v>9788884043696</v>
      </c>
      <c r="B1379" s="10" t="s">
        <v>1216</v>
      </c>
      <c r="C1379" s="11">
        <v>5</v>
      </c>
      <c r="D1379" s="11">
        <v>2015</v>
      </c>
      <c r="E1379" s="12">
        <v>0.96919999999999995</v>
      </c>
      <c r="F1379" s="17">
        <v>0.67</v>
      </c>
      <c r="G1379" s="13">
        <f t="shared" si="41"/>
        <v>0.64936400000000005</v>
      </c>
      <c r="H1379" s="43">
        <f t="shared" si="40"/>
        <v>3.2468200000000005</v>
      </c>
    </row>
    <row r="1380" spans="1:8" x14ac:dyDescent="0.25">
      <c r="A1380" s="14">
        <v>9788801049794</v>
      </c>
      <c r="B1380" s="10" t="s">
        <v>1217</v>
      </c>
      <c r="C1380" s="11">
        <v>11</v>
      </c>
      <c r="D1380" s="11">
        <v>2014</v>
      </c>
      <c r="E1380" s="12">
        <v>2.3220999999999998</v>
      </c>
      <c r="F1380" s="17">
        <v>0.33</v>
      </c>
      <c r="G1380" s="13">
        <f t="shared" si="41"/>
        <v>0.766293</v>
      </c>
      <c r="H1380" s="43">
        <f t="shared" si="40"/>
        <v>8.4292230000000004</v>
      </c>
    </row>
    <row r="1381" spans="1:8" x14ac:dyDescent="0.25">
      <c r="A1381" s="14">
        <v>9788801055252</v>
      </c>
      <c r="B1381" s="10" t="s">
        <v>1218</v>
      </c>
      <c r="C1381" s="11">
        <v>1</v>
      </c>
      <c r="D1381" s="11">
        <v>2015</v>
      </c>
      <c r="E1381" s="12">
        <v>1.82</v>
      </c>
      <c r="F1381" s="17">
        <v>0.67</v>
      </c>
      <c r="G1381" s="13">
        <f t="shared" si="41"/>
        <v>1.2194</v>
      </c>
      <c r="H1381" s="43">
        <f t="shared" si="40"/>
        <v>1.2194</v>
      </c>
    </row>
    <row r="1382" spans="1:8" x14ac:dyDescent="0.25">
      <c r="A1382" s="14">
        <v>9788801039597</v>
      </c>
      <c r="B1382" s="10" t="s">
        <v>1219</v>
      </c>
      <c r="C1382" s="11">
        <v>3</v>
      </c>
      <c r="D1382" s="11">
        <v>2015</v>
      </c>
      <c r="E1382" s="12">
        <v>2.9855999999999998</v>
      </c>
      <c r="F1382" s="17">
        <v>0.67</v>
      </c>
      <c r="G1382" s="13">
        <f t="shared" si="41"/>
        <v>2.0003519999999999</v>
      </c>
      <c r="H1382" s="43">
        <f t="shared" si="40"/>
        <v>6.0010560000000002</v>
      </c>
    </row>
    <row r="1383" spans="1:8" x14ac:dyDescent="0.25">
      <c r="A1383" s="14">
        <v>9788864672199</v>
      </c>
      <c r="B1383" s="10" t="s">
        <v>1220</v>
      </c>
      <c r="C1383" s="11">
        <v>2</v>
      </c>
      <c r="D1383" s="11">
        <v>2014</v>
      </c>
      <c r="E1383" s="12">
        <v>2.0299999999999998</v>
      </c>
      <c r="F1383" s="17">
        <v>0.33</v>
      </c>
      <c r="G1383" s="13">
        <f t="shared" si="41"/>
        <v>0.66989999999999994</v>
      </c>
      <c r="H1383" s="43">
        <f t="shared" si="40"/>
        <v>1.3397999999999999</v>
      </c>
    </row>
    <row r="1384" spans="1:8" x14ac:dyDescent="0.25">
      <c r="A1384" s="14">
        <v>9788895983042</v>
      </c>
      <c r="B1384" s="10" t="s">
        <v>1564</v>
      </c>
      <c r="C1384" s="15">
        <v>292</v>
      </c>
      <c r="D1384" s="20">
        <v>2009</v>
      </c>
      <c r="E1384" s="24">
        <v>0.86880000000000002</v>
      </c>
      <c r="F1384" s="17">
        <v>0.1</v>
      </c>
      <c r="G1384" s="18">
        <f t="shared" si="41"/>
        <v>8.6880000000000013E-2</v>
      </c>
      <c r="H1384" s="43">
        <f t="shared" si="40"/>
        <v>25.368960000000005</v>
      </c>
    </row>
    <row r="1385" spans="1:8" x14ac:dyDescent="0.25">
      <c r="A1385" s="14">
        <v>9788884042644</v>
      </c>
      <c r="B1385" s="10" t="s">
        <v>1221</v>
      </c>
      <c r="C1385" s="11">
        <v>1</v>
      </c>
      <c r="D1385" s="11">
        <v>2015</v>
      </c>
      <c r="E1385" s="12">
        <v>2.4</v>
      </c>
      <c r="F1385" s="17">
        <v>0.67</v>
      </c>
      <c r="G1385" s="13">
        <f t="shared" si="41"/>
        <v>1.6080000000000001</v>
      </c>
      <c r="H1385" s="43">
        <f t="shared" si="40"/>
        <v>1.6080000000000001</v>
      </c>
    </row>
    <row r="1386" spans="1:8" x14ac:dyDescent="0.25">
      <c r="A1386" s="14">
        <v>9788810503188</v>
      </c>
      <c r="B1386" s="10" t="s">
        <v>1222</v>
      </c>
      <c r="C1386" s="11">
        <v>1</v>
      </c>
      <c r="D1386" s="11">
        <v>2016</v>
      </c>
      <c r="E1386" s="12">
        <v>16.72</v>
      </c>
      <c r="F1386" s="17">
        <v>1</v>
      </c>
      <c r="G1386" s="13">
        <f t="shared" si="41"/>
        <v>16.72</v>
      </c>
      <c r="H1386" s="43">
        <f t="shared" si="40"/>
        <v>16.72</v>
      </c>
    </row>
    <row r="1387" spans="1:8" x14ac:dyDescent="0.25">
      <c r="A1387" s="14">
        <v>9788801047950</v>
      </c>
      <c r="B1387" s="10" t="s">
        <v>1223</v>
      </c>
      <c r="C1387" s="11">
        <v>1</v>
      </c>
      <c r="D1387" s="11">
        <v>2015</v>
      </c>
      <c r="E1387" s="12">
        <v>4.6441999999999997</v>
      </c>
      <c r="F1387" s="17">
        <v>0.67</v>
      </c>
      <c r="G1387" s="13">
        <f t="shared" si="41"/>
        <v>3.1116139999999999</v>
      </c>
      <c r="H1387" s="43">
        <f t="shared" si="40"/>
        <v>3.1116139999999999</v>
      </c>
    </row>
    <row r="1388" spans="1:8" x14ac:dyDescent="0.25">
      <c r="A1388" s="14">
        <v>9788827010716</v>
      </c>
      <c r="B1388" s="10" t="s">
        <v>1224</v>
      </c>
      <c r="C1388" s="11">
        <v>1</v>
      </c>
      <c r="D1388" s="11">
        <v>2015</v>
      </c>
      <c r="E1388" s="12">
        <v>5.85</v>
      </c>
      <c r="F1388" s="17">
        <v>0.67</v>
      </c>
      <c r="G1388" s="13">
        <f t="shared" si="41"/>
        <v>3.9195000000000002</v>
      </c>
      <c r="H1388" s="43">
        <f t="shared" si="40"/>
        <v>3.9195000000000002</v>
      </c>
    </row>
    <row r="1389" spans="1:8" x14ac:dyDescent="0.25">
      <c r="A1389" s="14">
        <v>9788884044242</v>
      </c>
      <c r="B1389" s="10" t="s">
        <v>1225</v>
      </c>
      <c r="C1389" s="11">
        <v>3</v>
      </c>
      <c r="D1389" s="11">
        <v>2016</v>
      </c>
      <c r="E1389" s="12">
        <v>5.4</v>
      </c>
      <c r="F1389" s="17">
        <v>1</v>
      </c>
      <c r="G1389" s="13">
        <f t="shared" si="41"/>
        <v>5.4</v>
      </c>
      <c r="H1389" s="43">
        <f t="shared" si="40"/>
        <v>16.200000000000003</v>
      </c>
    </row>
    <row r="1390" spans="1:8" x14ac:dyDescent="0.25">
      <c r="A1390" s="14">
        <v>9788886423847</v>
      </c>
      <c r="B1390" s="10" t="s">
        <v>1565</v>
      </c>
      <c r="C1390" s="23">
        <v>983</v>
      </c>
      <c r="D1390" s="20">
        <v>2006</v>
      </c>
      <c r="E1390" s="16">
        <v>0.97</v>
      </c>
      <c r="F1390" s="17">
        <v>0.1</v>
      </c>
      <c r="G1390" s="18">
        <f t="shared" si="41"/>
        <v>9.7000000000000003E-2</v>
      </c>
      <c r="H1390" s="43">
        <f t="shared" si="40"/>
        <v>95.350999999999999</v>
      </c>
    </row>
    <row r="1391" spans="1:8" s="8" customFormat="1" x14ac:dyDescent="0.25">
      <c r="A1391" s="29">
        <v>9788801037203</v>
      </c>
      <c r="B1391" s="19" t="s">
        <v>1226</v>
      </c>
      <c r="C1391" s="20">
        <v>3</v>
      </c>
      <c r="D1391" s="20">
        <v>2015</v>
      </c>
      <c r="E1391" s="21">
        <v>2.3220999999999998</v>
      </c>
      <c r="F1391" s="32">
        <v>0.67</v>
      </c>
      <c r="G1391" s="22">
        <f t="shared" si="41"/>
        <v>1.5558069999999999</v>
      </c>
      <c r="H1391" s="43">
        <f t="shared" si="40"/>
        <v>4.667421</v>
      </c>
    </row>
    <row r="1392" spans="1:8" x14ac:dyDescent="0.25">
      <c r="A1392" s="14">
        <v>9788884042460</v>
      </c>
      <c r="B1392" s="10" t="s">
        <v>1227</v>
      </c>
      <c r="C1392" s="11">
        <v>1</v>
      </c>
      <c r="D1392" s="11">
        <v>2015</v>
      </c>
      <c r="E1392" s="12">
        <v>3.5</v>
      </c>
      <c r="F1392" s="17">
        <v>0.67</v>
      </c>
      <c r="G1392" s="13">
        <f t="shared" si="41"/>
        <v>2.3450000000000002</v>
      </c>
      <c r="H1392" s="43">
        <f t="shared" si="40"/>
        <v>2.3450000000000002</v>
      </c>
    </row>
    <row r="1393" spans="1:8" x14ac:dyDescent="0.25">
      <c r="A1393" s="14">
        <v>9788810714157</v>
      </c>
      <c r="B1393" s="10" t="s">
        <v>1228</v>
      </c>
      <c r="C1393" s="11">
        <v>2</v>
      </c>
      <c r="D1393" s="11">
        <v>2014</v>
      </c>
      <c r="E1393" s="12">
        <v>1.7788999999999999</v>
      </c>
      <c r="F1393" s="17">
        <v>0.33</v>
      </c>
      <c r="G1393" s="13">
        <f t="shared" si="41"/>
        <v>0.58703700000000003</v>
      </c>
      <c r="H1393" s="43">
        <f t="shared" si="40"/>
        <v>1.1740740000000001</v>
      </c>
    </row>
    <row r="1394" spans="1:8" x14ac:dyDescent="0.25">
      <c r="A1394" s="14">
        <v>9788801180718</v>
      </c>
      <c r="B1394" s="10" t="s">
        <v>1229</v>
      </c>
      <c r="C1394" s="11">
        <v>1</v>
      </c>
      <c r="D1394" s="11">
        <v>2016</v>
      </c>
      <c r="E1394" s="12">
        <v>7.7350000000000003</v>
      </c>
      <c r="F1394" s="17">
        <v>1</v>
      </c>
      <c r="G1394" s="13">
        <f t="shared" si="41"/>
        <v>7.7350000000000003</v>
      </c>
      <c r="H1394" s="43">
        <f t="shared" si="40"/>
        <v>7.7350000000000003</v>
      </c>
    </row>
    <row r="1395" spans="1:8" x14ac:dyDescent="0.25">
      <c r="A1395" s="14">
        <v>9788801058987</v>
      </c>
      <c r="B1395" s="10" t="s">
        <v>1230</v>
      </c>
      <c r="C1395" s="11">
        <v>2</v>
      </c>
      <c r="D1395" s="11">
        <v>2016</v>
      </c>
      <c r="E1395" s="12">
        <v>3.9</v>
      </c>
      <c r="F1395" s="17">
        <v>1</v>
      </c>
      <c r="G1395" s="13">
        <f t="shared" si="41"/>
        <v>3.9</v>
      </c>
      <c r="H1395" s="43">
        <f t="shared" si="40"/>
        <v>7.8</v>
      </c>
    </row>
    <row r="1396" spans="1:8" x14ac:dyDescent="0.25">
      <c r="A1396" s="14">
        <v>9788801058413</v>
      </c>
      <c r="B1396" s="10" t="s">
        <v>1231</v>
      </c>
      <c r="C1396" s="11">
        <v>3</v>
      </c>
      <c r="D1396" s="11">
        <v>2015</v>
      </c>
      <c r="E1396" s="12">
        <v>5.9710999999999999</v>
      </c>
      <c r="F1396" s="17">
        <v>0.67</v>
      </c>
      <c r="G1396" s="13">
        <f t="shared" si="41"/>
        <v>4.0006370000000002</v>
      </c>
      <c r="H1396" s="43">
        <f t="shared" si="40"/>
        <v>12.001911</v>
      </c>
    </row>
    <row r="1397" spans="1:8" x14ac:dyDescent="0.25">
      <c r="A1397" s="14">
        <v>9788884042712</v>
      </c>
      <c r="B1397" s="10" t="s">
        <v>1232</v>
      </c>
      <c r="C1397" s="11">
        <v>1</v>
      </c>
      <c r="D1397" s="11">
        <v>2015</v>
      </c>
      <c r="E1397" s="12">
        <v>3</v>
      </c>
      <c r="F1397" s="17">
        <v>0.67</v>
      </c>
      <c r="G1397" s="13">
        <f t="shared" si="41"/>
        <v>2.0100000000000002</v>
      </c>
      <c r="H1397" s="43">
        <f t="shared" si="40"/>
        <v>2.0100000000000002</v>
      </c>
    </row>
    <row r="1398" spans="1:8" s="8" customFormat="1" x14ac:dyDescent="0.25">
      <c r="A1398" s="29">
        <v>9788801030853</v>
      </c>
      <c r="B1398" s="19" t="s">
        <v>1233</v>
      </c>
      <c r="C1398" s="20">
        <v>2</v>
      </c>
      <c r="D1398" s="20">
        <v>2015</v>
      </c>
      <c r="E1398" s="21">
        <v>1.95</v>
      </c>
      <c r="F1398" s="32">
        <v>0.67</v>
      </c>
      <c r="G1398" s="22">
        <f t="shared" si="41"/>
        <v>1.3065</v>
      </c>
      <c r="H1398" s="43">
        <f t="shared" si="40"/>
        <v>2.613</v>
      </c>
    </row>
    <row r="1399" spans="1:8" x14ac:dyDescent="0.25">
      <c r="A1399" s="14">
        <v>9788882849528</v>
      </c>
      <c r="B1399" s="10" t="s">
        <v>1234</v>
      </c>
      <c r="C1399" s="11">
        <v>1</v>
      </c>
      <c r="D1399" s="11">
        <v>2016</v>
      </c>
      <c r="E1399" s="12">
        <v>7.13</v>
      </c>
      <c r="F1399" s="17">
        <v>1</v>
      </c>
      <c r="G1399" s="13">
        <f t="shared" si="41"/>
        <v>7.13</v>
      </c>
      <c r="H1399" s="43">
        <f t="shared" si="40"/>
        <v>7.13</v>
      </c>
    </row>
    <row r="1400" spans="1:8" x14ac:dyDescent="0.25">
      <c r="A1400" s="14">
        <v>9788864300955</v>
      </c>
      <c r="B1400" s="10" t="s">
        <v>1235</v>
      </c>
      <c r="C1400" s="11">
        <v>1</v>
      </c>
      <c r="D1400" s="11">
        <v>2015</v>
      </c>
      <c r="E1400" s="12">
        <v>11.740399999999999</v>
      </c>
      <c r="F1400" s="17">
        <v>0.67</v>
      </c>
      <c r="G1400" s="13">
        <f t="shared" si="41"/>
        <v>7.8660680000000003</v>
      </c>
      <c r="H1400" s="43">
        <f t="shared" si="40"/>
        <v>7.8660680000000003</v>
      </c>
    </row>
    <row r="1401" spans="1:8" s="8" customFormat="1" x14ac:dyDescent="0.25">
      <c r="A1401" s="29">
        <v>9788884042750</v>
      </c>
      <c r="B1401" s="19" t="s">
        <v>1236</v>
      </c>
      <c r="C1401" s="20">
        <v>3</v>
      </c>
      <c r="D1401" s="20">
        <v>2015</v>
      </c>
      <c r="E1401" s="21">
        <v>3</v>
      </c>
      <c r="F1401" s="32">
        <v>0.67</v>
      </c>
      <c r="G1401" s="22">
        <f t="shared" si="41"/>
        <v>2.0100000000000002</v>
      </c>
      <c r="H1401" s="43">
        <f t="shared" si="40"/>
        <v>6.0300000000000011</v>
      </c>
    </row>
    <row r="1402" spans="1:8" x14ac:dyDescent="0.25">
      <c r="A1402" s="14">
        <v>9788801055849</v>
      </c>
      <c r="B1402" s="10" t="s">
        <v>1237</v>
      </c>
      <c r="C1402" s="11">
        <v>1</v>
      </c>
      <c r="D1402" s="11">
        <v>2015</v>
      </c>
      <c r="E1402" s="12">
        <v>3.6913</v>
      </c>
      <c r="F1402" s="17">
        <v>0.67</v>
      </c>
      <c r="G1402" s="13">
        <f t="shared" si="41"/>
        <v>2.4731710000000002</v>
      </c>
      <c r="H1402" s="43">
        <f t="shared" si="40"/>
        <v>2.4731710000000002</v>
      </c>
    </row>
    <row r="1403" spans="1:8" s="8" customFormat="1" x14ac:dyDescent="0.25">
      <c r="A1403" s="29">
        <v>9788864093710</v>
      </c>
      <c r="B1403" s="19" t="s">
        <v>1238</v>
      </c>
      <c r="C1403" s="20">
        <v>1</v>
      </c>
      <c r="D1403" s="20">
        <v>2015</v>
      </c>
      <c r="E1403" s="21">
        <v>9.75</v>
      </c>
      <c r="F1403" s="32">
        <v>0.67</v>
      </c>
      <c r="G1403" s="22">
        <f t="shared" si="41"/>
        <v>6.5325000000000006</v>
      </c>
      <c r="H1403" s="43">
        <f t="shared" si="40"/>
        <v>6.5325000000000006</v>
      </c>
    </row>
    <row r="1404" spans="1:8" x14ac:dyDescent="0.25">
      <c r="A1404" s="14">
        <v>9788801056914</v>
      </c>
      <c r="B1404" s="10" t="s">
        <v>1239</v>
      </c>
      <c r="C1404" s="11">
        <v>1</v>
      </c>
      <c r="D1404" s="11">
        <v>2015</v>
      </c>
      <c r="E1404" s="12">
        <v>10.5077</v>
      </c>
      <c r="F1404" s="17">
        <v>0.67</v>
      </c>
      <c r="G1404" s="13">
        <f t="shared" si="41"/>
        <v>7.0401590000000001</v>
      </c>
      <c r="H1404" s="43">
        <f t="shared" si="40"/>
        <v>7.0401590000000001</v>
      </c>
    </row>
    <row r="1405" spans="1:8" s="8" customFormat="1" x14ac:dyDescent="0.25">
      <c r="A1405" s="29">
        <v>9788801062304</v>
      </c>
      <c r="B1405" s="19" t="s">
        <v>1240</v>
      </c>
      <c r="C1405" s="20">
        <v>10</v>
      </c>
      <c r="D1405" s="20">
        <v>2016</v>
      </c>
      <c r="E1405" s="21">
        <v>1.3</v>
      </c>
      <c r="F1405" s="32">
        <v>1</v>
      </c>
      <c r="G1405" s="22">
        <f t="shared" si="41"/>
        <v>1.3</v>
      </c>
      <c r="H1405" s="43">
        <f t="shared" si="40"/>
        <v>13</v>
      </c>
    </row>
    <row r="1406" spans="1:8" x14ac:dyDescent="0.25">
      <c r="A1406" s="14">
        <v>9788810503164</v>
      </c>
      <c r="B1406" s="10" t="s">
        <v>1241</v>
      </c>
      <c r="C1406" s="11">
        <v>1</v>
      </c>
      <c r="D1406" s="11">
        <v>2016</v>
      </c>
      <c r="E1406" s="12">
        <v>23.48</v>
      </c>
      <c r="F1406" s="17">
        <v>1</v>
      </c>
      <c r="G1406" s="13">
        <f t="shared" si="41"/>
        <v>23.48</v>
      </c>
      <c r="H1406" s="43">
        <f t="shared" si="40"/>
        <v>23.48</v>
      </c>
    </row>
    <row r="1407" spans="1:8" s="8" customFormat="1" x14ac:dyDescent="0.25">
      <c r="A1407" s="29">
        <v>9788886616898</v>
      </c>
      <c r="B1407" s="19" t="s">
        <v>1242</v>
      </c>
      <c r="C1407" s="20">
        <v>2</v>
      </c>
      <c r="D1407" s="20">
        <v>2016</v>
      </c>
      <c r="E1407" s="21">
        <v>4.2</v>
      </c>
      <c r="F1407" s="32">
        <v>1</v>
      </c>
      <c r="G1407" s="22">
        <f t="shared" si="41"/>
        <v>4.2</v>
      </c>
      <c r="H1407" s="43">
        <f t="shared" si="40"/>
        <v>8.4</v>
      </c>
    </row>
    <row r="1408" spans="1:8" s="8" customFormat="1" x14ac:dyDescent="0.25">
      <c r="A1408" s="29">
        <v>9788831547901</v>
      </c>
      <c r="B1408" s="19" t="s">
        <v>1243</v>
      </c>
      <c r="C1408" s="20">
        <v>1</v>
      </c>
      <c r="D1408" s="20">
        <v>2016</v>
      </c>
      <c r="E1408" s="21">
        <v>7.37</v>
      </c>
      <c r="F1408" s="32">
        <v>1</v>
      </c>
      <c r="G1408" s="22">
        <f t="shared" si="41"/>
        <v>7.37</v>
      </c>
      <c r="H1408" s="43">
        <f t="shared" si="40"/>
        <v>7.37</v>
      </c>
    </row>
    <row r="1409" spans="1:8" s="8" customFormat="1" x14ac:dyDescent="0.25">
      <c r="A1409" s="29">
        <v>8017009181670</v>
      </c>
      <c r="B1409" s="19" t="s">
        <v>1244</v>
      </c>
      <c r="C1409" s="20">
        <v>1</v>
      </c>
      <c r="D1409" s="20">
        <v>2014</v>
      </c>
      <c r="E1409" s="21">
        <v>21.311499999999999</v>
      </c>
      <c r="F1409" s="32">
        <v>0.33</v>
      </c>
      <c r="G1409" s="22">
        <f t="shared" si="41"/>
        <v>7.0327950000000001</v>
      </c>
      <c r="H1409" s="43">
        <f t="shared" si="40"/>
        <v>7.0327950000000001</v>
      </c>
    </row>
    <row r="1410" spans="1:8" s="8" customFormat="1" x14ac:dyDescent="0.25">
      <c r="A1410" s="29">
        <v>9788810416389</v>
      </c>
      <c r="B1410" s="19" t="s">
        <v>1245</v>
      </c>
      <c r="C1410" s="20">
        <v>1</v>
      </c>
      <c r="D1410" s="20">
        <v>2014</v>
      </c>
      <c r="E1410" s="21">
        <v>14.0885</v>
      </c>
      <c r="F1410" s="32">
        <v>0.33</v>
      </c>
      <c r="G1410" s="22">
        <f t="shared" si="41"/>
        <v>4.6492050000000003</v>
      </c>
      <c r="H1410" s="43">
        <f t="shared" si="40"/>
        <v>4.6492050000000003</v>
      </c>
    </row>
    <row r="1411" spans="1:8" x14ac:dyDescent="0.25">
      <c r="A1411" s="14">
        <v>9788801058253</v>
      </c>
      <c r="B1411" s="10" t="s">
        <v>1246</v>
      </c>
      <c r="C1411" s="11">
        <v>13</v>
      </c>
      <c r="D1411" s="11">
        <v>2015</v>
      </c>
      <c r="E1411" s="12">
        <v>1.5383</v>
      </c>
      <c r="F1411" s="17">
        <v>0.67</v>
      </c>
      <c r="G1411" s="13">
        <f t="shared" si="41"/>
        <v>1.030661</v>
      </c>
      <c r="H1411" s="43">
        <f t="shared" si="40"/>
        <v>13.398593</v>
      </c>
    </row>
    <row r="1412" spans="1:8" x14ac:dyDescent="0.25">
      <c r="A1412" s="14">
        <v>9788864300986</v>
      </c>
      <c r="B1412" s="10" t="s">
        <v>1247</v>
      </c>
      <c r="C1412" s="11">
        <v>1</v>
      </c>
      <c r="D1412" s="11">
        <v>2015</v>
      </c>
      <c r="E1412" s="12">
        <v>7.1159999999999997</v>
      </c>
      <c r="F1412" s="17">
        <v>0.67</v>
      </c>
      <c r="G1412" s="13">
        <f t="shared" si="41"/>
        <v>4.7677199999999997</v>
      </c>
      <c r="H1412" s="43">
        <f t="shared" ref="H1412:H1475" si="42">G1412*C1412</f>
        <v>4.7677199999999997</v>
      </c>
    </row>
    <row r="1413" spans="1:8" x14ac:dyDescent="0.25">
      <c r="A1413" s="14">
        <v>9788895983127</v>
      </c>
      <c r="B1413" s="10" t="s">
        <v>1566</v>
      </c>
      <c r="C1413" s="15">
        <v>1282</v>
      </c>
      <c r="D1413" s="11">
        <v>2012</v>
      </c>
      <c r="E1413" s="16">
        <v>0.26340000000000002</v>
      </c>
      <c r="F1413" s="17">
        <v>0.1</v>
      </c>
      <c r="G1413" s="18">
        <f t="shared" si="41"/>
        <v>2.6340000000000002E-2</v>
      </c>
      <c r="H1413" s="43">
        <f t="shared" si="42"/>
        <v>33.767880000000005</v>
      </c>
    </row>
    <row r="1414" spans="1:8" x14ac:dyDescent="0.25">
      <c r="A1414" s="14">
        <v>9788884043849</v>
      </c>
      <c r="B1414" s="10" t="s">
        <v>1248</v>
      </c>
      <c r="C1414" s="11">
        <v>1</v>
      </c>
      <c r="D1414" s="11">
        <v>2015</v>
      </c>
      <c r="E1414" s="12">
        <v>2.4851999999999999</v>
      </c>
      <c r="F1414" s="17">
        <v>0.67</v>
      </c>
      <c r="G1414" s="13">
        <f t="shared" si="41"/>
        <v>1.665084</v>
      </c>
      <c r="H1414" s="43">
        <f t="shared" si="42"/>
        <v>1.665084</v>
      </c>
    </row>
    <row r="1415" spans="1:8" x14ac:dyDescent="0.25">
      <c r="A1415" s="14">
        <v>9788884044617</v>
      </c>
      <c r="B1415" s="10" t="s">
        <v>1249</v>
      </c>
      <c r="C1415" s="11">
        <v>21</v>
      </c>
      <c r="D1415" s="11">
        <v>2016</v>
      </c>
      <c r="E1415" s="12">
        <v>2.4</v>
      </c>
      <c r="F1415" s="17">
        <v>1</v>
      </c>
      <c r="G1415" s="13">
        <f t="shared" si="41"/>
        <v>2.4</v>
      </c>
      <c r="H1415" s="43">
        <f t="shared" si="42"/>
        <v>50.4</v>
      </c>
    </row>
    <row r="1416" spans="1:8" x14ac:dyDescent="0.25">
      <c r="A1416" s="14">
        <v>9788884044143</v>
      </c>
      <c r="B1416" s="10" t="s">
        <v>1250</v>
      </c>
      <c r="C1416" s="11">
        <v>2</v>
      </c>
      <c r="D1416" s="11">
        <v>2016</v>
      </c>
      <c r="E1416" s="12">
        <v>2.4</v>
      </c>
      <c r="F1416" s="17">
        <v>1</v>
      </c>
      <c r="G1416" s="13">
        <f t="shared" si="41"/>
        <v>2.4</v>
      </c>
      <c r="H1416" s="43">
        <f t="shared" si="42"/>
        <v>4.8</v>
      </c>
    </row>
    <row r="1417" spans="1:8" x14ac:dyDescent="0.25">
      <c r="A1417" s="14">
        <v>9788884044266</v>
      </c>
      <c r="B1417" s="10" t="s">
        <v>1251</v>
      </c>
      <c r="C1417" s="11">
        <v>2</v>
      </c>
      <c r="D1417" s="11">
        <v>2016</v>
      </c>
      <c r="E1417" s="12">
        <v>2.4</v>
      </c>
      <c r="F1417" s="17">
        <v>1</v>
      </c>
      <c r="G1417" s="13">
        <f t="shared" si="41"/>
        <v>2.4</v>
      </c>
      <c r="H1417" s="43">
        <f t="shared" si="42"/>
        <v>4.8</v>
      </c>
    </row>
    <row r="1418" spans="1:8" x14ac:dyDescent="0.25">
      <c r="A1418" s="14">
        <v>9788882849702</v>
      </c>
      <c r="B1418" s="10" t="s">
        <v>1252</v>
      </c>
      <c r="C1418" s="11">
        <v>1</v>
      </c>
      <c r="D1418" s="11">
        <v>2016</v>
      </c>
      <c r="E1418" s="12">
        <v>2.0299999999999998</v>
      </c>
      <c r="F1418" s="17">
        <v>1</v>
      </c>
      <c r="G1418" s="13">
        <f t="shared" si="41"/>
        <v>2.0299999999999998</v>
      </c>
      <c r="H1418" s="43">
        <f t="shared" si="42"/>
        <v>2.0299999999999998</v>
      </c>
    </row>
    <row r="1419" spans="1:8" x14ac:dyDescent="0.25">
      <c r="A1419" s="14">
        <v>9788882849696</v>
      </c>
      <c r="B1419" s="10" t="s">
        <v>1253</v>
      </c>
      <c r="C1419" s="11">
        <v>1</v>
      </c>
      <c r="D1419" s="11">
        <v>2016</v>
      </c>
      <c r="E1419" s="12">
        <v>2.0299999999999998</v>
      </c>
      <c r="F1419" s="17">
        <v>1</v>
      </c>
      <c r="G1419" s="13">
        <f t="shared" si="41"/>
        <v>2.0299999999999998</v>
      </c>
      <c r="H1419" s="43">
        <f t="shared" si="42"/>
        <v>2.0299999999999998</v>
      </c>
    </row>
    <row r="1420" spans="1:8" x14ac:dyDescent="0.25">
      <c r="A1420" s="14">
        <v>9788878782570</v>
      </c>
      <c r="B1420" s="10" t="s">
        <v>1254</v>
      </c>
      <c r="C1420" s="11">
        <v>3</v>
      </c>
      <c r="D1420" s="11">
        <v>2016</v>
      </c>
      <c r="E1420" s="12">
        <v>10.4</v>
      </c>
      <c r="F1420" s="17">
        <v>1</v>
      </c>
      <c r="G1420" s="13">
        <f t="shared" si="41"/>
        <v>10.4</v>
      </c>
      <c r="H1420" s="43">
        <f t="shared" si="42"/>
        <v>31.200000000000003</v>
      </c>
    </row>
    <row r="1421" spans="1:8" x14ac:dyDescent="0.25">
      <c r="A1421" s="14">
        <v>9788825041613</v>
      </c>
      <c r="B1421" s="10" t="s">
        <v>1255</v>
      </c>
      <c r="C1421" s="11">
        <v>1</v>
      </c>
      <c r="D1421" s="11">
        <v>2015</v>
      </c>
      <c r="E1421" s="12">
        <v>9.75</v>
      </c>
      <c r="F1421" s="17">
        <v>0.67</v>
      </c>
      <c r="G1421" s="13">
        <f t="shared" si="41"/>
        <v>6.5325000000000006</v>
      </c>
      <c r="H1421" s="43">
        <f t="shared" si="42"/>
        <v>6.5325000000000006</v>
      </c>
    </row>
    <row r="1422" spans="1:8" x14ac:dyDescent="0.25">
      <c r="A1422" s="14">
        <v>9788810809563</v>
      </c>
      <c r="B1422" s="10" t="s">
        <v>1256</v>
      </c>
      <c r="C1422" s="11">
        <v>1</v>
      </c>
      <c r="D1422" s="11">
        <v>2015</v>
      </c>
      <c r="E1422" s="12">
        <v>4.9812000000000003</v>
      </c>
      <c r="F1422" s="17">
        <v>0.67</v>
      </c>
      <c r="G1422" s="13">
        <f t="shared" si="41"/>
        <v>3.3374040000000003</v>
      </c>
      <c r="H1422" s="43">
        <f t="shared" si="42"/>
        <v>3.3374040000000003</v>
      </c>
    </row>
    <row r="1423" spans="1:8" x14ac:dyDescent="0.25">
      <c r="A1423" s="14">
        <v>9788801056839</v>
      </c>
      <c r="B1423" s="10" t="s">
        <v>1257</v>
      </c>
      <c r="C1423" s="11">
        <v>2</v>
      </c>
      <c r="D1423" s="11">
        <v>2014</v>
      </c>
      <c r="E1423" s="12">
        <v>3.4870000000000001</v>
      </c>
      <c r="F1423" s="17">
        <v>0.33</v>
      </c>
      <c r="G1423" s="13">
        <f t="shared" si="41"/>
        <v>1.1507100000000001</v>
      </c>
      <c r="H1423" s="43">
        <f t="shared" si="42"/>
        <v>2.3014200000000002</v>
      </c>
    </row>
    <row r="1424" spans="1:8" x14ac:dyDescent="0.25">
      <c r="A1424" s="14">
        <v>9788801032918</v>
      </c>
      <c r="B1424" s="10" t="s">
        <v>1258</v>
      </c>
      <c r="C1424" s="11">
        <v>1</v>
      </c>
      <c r="D1424" s="11">
        <v>2015</v>
      </c>
      <c r="E1424" s="12">
        <v>6.6073000000000004</v>
      </c>
      <c r="F1424" s="17">
        <v>0.67</v>
      </c>
      <c r="G1424" s="13">
        <f t="shared" si="41"/>
        <v>4.4268910000000004</v>
      </c>
      <c r="H1424" s="43">
        <f t="shared" si="42"/>
        <v>4.4268910000000004</v>
      </c>
    </row>
    <row r="1425" spans="1:8" x14ac:dyDescent="0.25">
      <c r="A1425" s="14">
        <v>9788825039979</v>
      </c>
      <c r="B1425" s="10" t="s">
        <v>1259</v>
      </c>
      <c r="C1425" s="11">
        <v>2</v>
      </c>
      <c r="D1425" s="11">
        <v>2016</v>
      </c>
      <c r="E1425" s="12">
        <v>3.25</v>
      </c>
      <c r="F1425" s="17">
        <v>1</v>
      </c>
      <c r="G1425" s="13">
        <f t="shared" si="41"/>
        <v>3.25</v>
      </c>
      <c r="H1425" s="43">
        <f t="shared" si="42"/>
        <v>6.5</v>
      </c>
    </row>
    <row r="1426" spans="1:8" x14ac:dyDescent="0.25">
      <c r="A1426" s="14">
        <v>9788810225035</v>
      </c>
      <c r="B1426" s="10" t="s">
        <v>1260</v>
      </c>
      <c r="C1426" s="11">
        <v>1</v>
      </c>
      <c r="D1426" s="11">
        <v>2015</v>
      </c>
      <c r="E1426" s="12">
        <v>12.452</v>
      </c>
      <c r="F1426" s="17">
        <v>0.67</v>
      </c>
      <c r="G1426" s="13">
        <f t="shared" ref="G1426:G1493" si="43">E1426*F1426</f>
        <v>8.3428400000000007</v>
      </c>
      <c r="H1426" s="43">
        <f t="shared" si="42"/>
        <v>8.3428400000000007</v>
      </c>
    </row>
    <row r="1427" spans="1:8" s="8" customFormat="1" x14ac:dyDescent="0.25">
      <c r="A1427" s="29">
        <v>9788810411414</v>
      </c>
      <c r="B1427" s="19" t="s">
        <v>1261</v>
      </c>
      <c r="C1427" s="20">
        <v>1</v>
      </c>
      <c r="D1427" s="20">
        <v>2014</v>
      </c>
      <c r="E1427" s="21">
        <v>8.5385000000000009</v>
      </c>
      <c r="F1427" s="32">
        <v>0.33</v>
      </c>
      <c r="G1427" s="22">
        <f t="shared" si="43"/>
        <v>2.8177050000000006</v>
      </c>
      <c r="H1427" s="43">
        <f t="shared" si="42"/>
        <v>2.8177050000000006</v>
      </c>
    </row>
    <row r="1428" spans="1:8" x14ac:dyDescent="0.25">
      <c r="A1428" s="14">
        <v>9788839932143</v>
      </c>
      <c r="B1428" s="10" t="s">
        <v>1262</v>
      </c>
      <c r="C1428" s="11">
        <v>1</v>
      </c>
      <c r="D1428" s="11">
        <v>2015</v>
      </c>
      <c r="E1428" s="12">
        <v>8.7750000000000004</v>
      </c>
      <c r="F1428" s="17">
        <v>0.67</v>
      </c>
      <c r="G1428" s="13">
        <f t="shared" si="43"/>
        <v>5.8792500000000008</v>
      </c>
      <c r="H1428" s="43">
        <f t="shared" si="42"/>
        <v>5.8792500000000008</v>
      </c>
    </row>
    <row r="1429" spans="1:8" x14ac:dyDescent="0.25">
      <c r="A1429" s="14">
        <v>9788882849726</v>
      </c>
      <c r="B1429" s="10" t="s">
        <v>1263</v>
      </c>
      <c r="C1429" s="11">
        <v>2</v>
      </c>
      <c r="D1429" s="11">
        <v>2016</v>
      </c>
      <c r="E1429" s="12">
        <v>2.0299999999999998</v>
      </c>
      <c r="F1429" s="17">
        <v>1</v>
      </c>
      <c r="G1429" s="13">
        <f t="shared" si="43"/>
        <v>2.0299999999999998</v>
      </c>
      <c r="H1429" s="43">
        <f t="shared" si="42"/>
        <v>4.0599999999999996</v>
      </c>
    </row>
    <row r="1430" spans="1:8" x14ac:dyDescent="0.25">
      <c r="A1430" s="14">
        <v>9788801062397</v>
      </c>
      <c r="B1430" s="10" t="s">
        <v>1264</v>
      </c>
      <c r="C1430" s="11">
        <v>1</v>
      </c>
      <c r="D1430" s="11">
        <v>2016</v>
      </c>
      <c r="E1430" s="12">
        <v>11.7</v>
      </c>
      <c r="F1430" s="17">
        <v>1</v>
      </c>
      <c r="G1430" s="13">
        <f t="shared" si="43"/>
        <v>11.7</v>
      </c>
      <c r="H1430" s="43">
        <f t="shared" si="42"/>
        <v>11.7</v>
      </c>
    </row>
    <row r="1431" spans="1:8" x14ac:dyDescent="0.25">
      <c r="A1431" s="14">
        <v>9788810558348</v>
      </c>
      <c r="B1431" s="10" t="s">
        <v>1265</v>
      </c>
      <c r="C1431" s="11">
        <v>1</v>
      </c>
      <c r="D1431" s="11">
        <v>2015</v>
      </c>
      <c r="E1431" s="12">
        <v>5.3365999999999998</v>
      </c>
      <c r="F1431" s="17">
        <v>0.67</v>
      </c>
      <c r="G1431" s="13">
        <f t="shared" si="43"/>
        <v>3.5755219999999999</v>
      </c>
      <c r="H1431" s="43">
        <f t="shared" si="42"/>
        <v>3.5755219999999999</v>
      </c>
    </row>
    <row r="1432" spans="1:8" x14ac:dyDescent="0.25">
      <c r="A1432" s="14">
        <v>9788839924025</v>
      </c>
      <c r="B1432" s="10" t="s">
        <v>1266</v>
      </c>
      <c r="C1432" s="11">
        <v>1</v>
      </c>
      <c r="D1432" s="11">
        <v>2016</v>
      </c>
      <c r="E1432" s="12">
        <v>31.2</v>
      </c>
      <c r="F1432" s="17">
        <v>1</v>
      </c>
      <c r="G1432" s="13">
        <f t="shared" si="43"/>
        <v>31.2</v>
      </c>
      <c r="H1432" s="43">
        <f t="shared" si="42"/>
        <v>31.2</v>
      </c>
    </row>
    <row r="1433" spans="1:8" x14ac:dyDescent="0.25">
      <c r="A1433" s="14">
        <v>9788810503515</v>
      </c>
      <c r="B1433" s="10" t="s">
        <v>1267</v>
      </c>
      <c r="C1433" s="11">
        <v>1</v>
      </c>
      <c r="D1433" s="11">
        <v>2016</v>
      </c>
      <c r="E1433" s="12">
        <v>24.19</v>
      </c>
      <c r="F1433" s="17">
        <v>1</v>
      </c>
      <c r="G1433" s="13">
        <f t="shared" si="43"/>
        <v>24.19</v>
      </c>
      <c r="H1433" s="43">
        <f t="shared" si="42"/>
        <v>24.19</v>
      </c>
    </row>
    <row r="1434" spans="1:8" x14ac:dyDescent="0.25">
      <c r="A1434" s="14">
        <v>9788839908759</v>
      </c>
      <c r="B1434" s="10" t="s">
        <v>1268</v>
      </c>
      <c r="C1434" s="11">
        <v>1</v>
      </c>
      <c r="D1434" s="11">
        <v>2014</v>
      </c>
      <c r="E1434" s="12">
        <v>7.8</v>
      </c>
      <c r="F1434" s="17">
        <v>0.33</v>
      </c>
      <c r="G1434" s="13">
        <f t="shared" si="43"/>
        <v>2.5739999999999998</v>
      </c>
      <c r="H1434" s="43">
        <f t="shared" si="42"/>
        <v>2.5739999999999998</v>
      </c>
    </row>
    <row r="1435" spans="1:8" x14ac:dyDescent="0.25">
      <c r="A1435" s="14">
        <v>9788831546805</v>
      </c>
      <c r="B1435" s="10" t="s">
        <v>1269</v>
      </c>
      <c r="C1435" s="11">
        <v>1</v>
      </c>
      <c r="D1435" s="11">
        <v>2016</v>
      </c>
      <c r="E1435" s="12">
        <v>14.74</v>
      </c>
      <c r="F1435" s="17">
        <v>1</v>
      </c>
      <c r="G1435" s="13">
        <f t="shared" si="43"/>
        <v>14.74</v>
      </c>
      <c r="H1435" s="43">
        <f t="shared" si="42"/>
        <v>14.74</v>
      </c>
    </row>
    <row r="1436" spans="1:8" x14ac:dyDescent="0.25">
      <c r="A1436" s="14">
        <v>9788810605103</v>
      </c>
      <c r="B1436" s="10" t="s">
        <v>1270</v>
      </c>
      <c r="C1436" s="11">
        <v>1</v>
      </c>
      <c r="D1436" s="11">
        <v>2014</v>
      </c>
      <c r="E1436" s="12">
        <v>4.625</v>
      </c>
      <c r="F1436" s="17">
        <v>0.33</v>
      </c>
      <c r="G1436" s="13">
        <f t="shared" si="43"/>
        <v>1.5262500000000001</v>
      </c>
      <c r="H1436" s="43">
        <f t="shared" si="42"/>
        <v>1.5262500000000001</v>
      </c>
    </row>
    <row r="1437" spans="1:8" s="8" customFormat="1" x14ac:dyDescent="0.25">
      <c r="A1437" s="29">
        <v>9788801030389</v>
      </c>
      <c r="B1437" s="19" t="s">
        <v>1271</v>
      </c>
      <c r="C1437" s="20">
        <v>1</v>
      </c>
      <c r="D1437" s="20">
        <v>2016</v>
      </c>
      <c r="E1437" s="21">
        <v>2.6002000000000001</v>
      </c>
      <c r="F1437" s="32">
        <v>1</v>
      </c>
      <c r="G1437" s="22">
        <f t="shared" si="43"/>
        <v>2.6002000000000001</v>
      </c>
      <c r="H1437" s="43">
        <f t="shared" si="42"/>
        <v>2.6002000000000001</v>
      </c>
    </row>
    <row r="1438" spans="1:8" x14ac:dyDescent="0.25">
      <c r="A1438" s="14">
        <v>9788801030570</v>
      </c>
      <c r="B1438" s="10" t="s">
        <v>1272</v>
      </c>
      <c r="C1438" s="11">
        <v>4</v>
      </c>
      <c r="D1438" s="11">
        <v>2014</v>
      </c>
      <c r="E1438" s="12">
        <v>2.6101000000000001</v>
      </c>
      <c r="F1438" s="17">
        <v>0.33</v>
      </c>
      <c r="G1438" s="13">
        <f t="shared" si="43"/>
        <v>0.86133300000000002</v>
      </c>
      <c r="H1438" s="43">
        <f t="shared" si="42"/>
        <v>3.4453320000000001</v>
      </c>
    </row>
    <row r="1439" spans="1:8" x14ac:dyDescent="0.25">
      <c r="A1439" s="14">
        <v>886975617326</v>
      </c>
      <c r="B1439" s="10" t="s">
        <v>1273</v>
      </c>
      <c r="C1439" s="11">
        <v>1</v>
      </c>
      <c r="D1439" s="11">
        <v>2016</v>
      </c>
      <c r="E1439" s="12">
        <v>5.6769999999999996</v>
      </c>
      <c r="F1439" s="17">
        <v>1</v>
      </c>
      <c r="G1439" s="13">
        <f t="shared" si="43"/>
        <v>5.6769999999999996</v>
      </c>
      <c r="H1439" s="43">
        <f t="shared" si="42"/>
        <v>5.6769999999999996</v>
      </c>
    </row>
    <row r="1440" spans="1:8" x14ac:dyDescent="0.25">
      <c r="A1440" s="14">
        <v>9788801049374</v>
      </c>
      <c r="B1440" s="10" t="s">
        <v>1274</v>
      </c>
      <c r="C1440" s="11">
        <v>1</v>
      </c>
      <c r="D1440" s="11">
        <v>2014</v>
      </c>
      <c r="E1440" s="12">
        <v>6.6345999999999998</v>
      </c>
      <c r="F1440" s="17">
        <v>0.33</v>
      </c>
      <c r="G1440" s="13">
        <f t="shared" si="43"/>
        <v>2.1894179999999999</v>
      </c>
      <c r="H1440" s="43">
        <f t="shared" si="42"/>
        <v>2.1894179999999999</v>
      </c>
    </row>
    <row r="1441" spans="1:8" x14ac:dyDescent="0.25">
      <c r="A1441" s="14">
        <v>9788895983110</v>
      </c>
      <c r="B1441" s="10" t="s">
        <v>1567</v>
      </c>
      <c r="C1441" s="15">
        <v>937</v>
      </c>
      <c r="D1441" s="11">
        <v>2012</v>
      </c>
      <c r="E1441" s="16">
        <v>0.2</v>
      </c>
      <c r="F1441" s="17">
        <v>0.1</v>
      </c>
      <c r="G1441" s="18">
        <f t="shared" si="43"/>
        <v>2.0000000000000004E-2</v>
      </c>
      <c r="H1441" s="43">
        <f t="shared" si="42"/>
        <v>18.740000000000002</v>
      </c>
    </row>
    <row r="1442" spans="1:8" x14ac:dyDescent="0.25">
      <c r="A1442" s="14">
        <v>9788882849269</v>
      </c>
      <c r="B1442" s="10" t="s">
        <v>1275</v>
      </c>
      <c r="C1442" s="11">
        <v>1</v>
      </c>
      <c r="D1442" s="11">
        <v>2016</v>
      </c>
      <c r="E1442" s="12">
        <v>2.4500000000000002</v>
      </c>
      <c r="F1442" s="17">
        <v>1</v>
      </c>
      <c r="G1442" s="13">
        <f t="shared" si="43"/>
        <v>2.4500000000000002</v>
      </c>
      <c r="H1442" s="43">
        <f t="shared" si="42"/>
        <v>2.4500000000000002</v>
      </c>
    </row>
    <row r="1443" spans="1:8" x14ac:dyDescent="0.25">
      <c r="A1443" s="14">
        <v>9788801053715</v>
      </c>
      <c r="B1443" s="10" t="s">
        <v>1276</v>
      </c>
      <c r="C1443" s="11">
        <v>3</v>
      </c>
      <c r="D1443" s="11">
        <v>2015</v>
      </c>
      <c r="E1443" s="12">
        <v>3.9802</v>
      </c>
      <c r="F1443" s="17">
        <v>0.67</v>
      </c>
      <c r="G1443" s="13">
        <f t="shared" si="43"/>
        <v>2.6667339999999999</v>
      </c>
      <c r="H1443" s="43">
        <f t="shared" si="42"/>
        <v>8.0002019999999998</v>
      </c>
    </row>
    <row r="1444" spans="1:8" s="8" customFormat="1" x14ac:dyDescent="0.25">
      <c r="A1444" s="14">
        <v>9788801036657</v>
      </c>
      <c r="B1444" s="10" t="s">
        <v>1277</v>
      </c>
      <c r="C1444" s="11">
        <v>1</v>
      </c>
      <c r="D1444" s="11">
        <v>2015</v>
      </c>
      <c r="E1444" s="12">
        <v>7.8</v>
      </c>
      <c r="F1444" s="17">
        <v>0.67</v>
      </c>
      <c r="G1444" s="13">
        <f t="shared" si="43"/>
        <v>5.226</v>
      </c>
      <c r="H1444" s="43">
        <f t="shared" si="42"/>
        <v>5.226</v>
      </c>
    </row>
    <row r="1445" spans="1:8" x14ac:dyDescent="0.25">
      <c r="A1445" s="14">
        <v>9788801062014</v>
      </c>
      <c r="B1445" s="10" t="s">
        <v>1278</v>
      </c>
      <c r="C1445" s="11">
        <v>1</v>
      </c>
      <c r="D1445" s="11">
        <v>2016</v>
      </c>
      <c r="E1445" s="12">
        <v>5.2</v>
      </c>
      <c r="F1445" s="17">
        <v>1</v>
      </c>
      <c r="G1445" s="13">
        <f t="shared" si="43"/>
        <v>5.2</v>
      </c>
      <c r="H1445" s="43">
        <f t="shared" si="42"/>
        <v>5.2</v>
      </c>
    </row>
    <row r="1446" spans="1:8" x14ac:dyDescent="0.25">
      <c r="A1446" s="14">
        <v>9788882849535</v>
      </c>
      <c r="B1446" s="10" t="s">
        <v>1279</v>
      </c>
      <c r="C1446" s="11">
        <v>1</v>
      </c>
      <c r="D1446" s="11">
        <v>2016</v>
      </c>
      <c r="E1446" s="12">
        <v>3</v>
      </c>
      <c r="F1446" s="17">
        <v>1</v>
      </c>
      <c r="G1446" s="13">
        <f t="shared" si="43"/>
        <v>3</v>
      </c>
      <c r="H1446" s="43">
        <f t="shared" si="42"/>
        <v>3</v>
      </c>
    </row>
    <row r="1447" spans="1:8" x14ac:dyDescent="0.25">
      <c r="A1447" s="14">
        <v>9788895983134</v>
      </c>
      <c r="B1447" s="10" t="s">
        <v>1568</v>
      </c>
      <c r="C1447" s="15">
        <v>474</v>
      </c>
      <c r="D1447" s="11">
        <v>2013</v>
      </c>
      <c r="E1447" s="16">
        <v>2.5</v>
      </c>
      <c r="F1447" s="17">
        <v>0.1</v>
      </c>
      <c r="G1447" s="18">
        <f t="shared" si="43"/>
        <v>0.25</v>
      </c>
      <c r="H1447" s="43">
        <f t="shared" si="42"/>
        <v>118.5</v>
      </c>
    </row>
    <row r="1448" spans="1:8" x14ac:dyDescent="0.25">
      <c r="A1448" s="14">
        <v>9788801046984</v>
      </c>
      <c r="B1448" s="10" t="s">
        <v>1280</v>
      </c>
      <c r="C1448" s="11">
        <v>1</v>
      </c>
      <c r="D1448" s="11">
        <v>2015</v>
      </c>
      <c r="E1448" s="12">
        <v>9.1</v>
      </c>
      <c r="F1448" s="17">
        <v>0.67</v>
      </c>
      <c r="G1448" s="13">
        <f t="shared" si="43"/>
        <v>6.0970000000000004</v>
      </c>
      <c r="H1448" s="43">
        <f t="shared" si="42"/>
        <v>6.0970000000000004</v>
      </c>
    </row>
    <row r="1449" spans="1:8" x14ac:dyDescent="0.25">
      <c r="A1449" s="14">
        <v>9788886616157</v>
      </c>
      <c r="B1449" s="10" t="s">
        <v>1281</v>
      </c>
      <c r="C1449" s="11">
        <v>2</v>
      </c>
      <c r="D1449" s="11">
        <v>2016</v>
      </c>
      <c r="E1449" s="12">
        <v>3</v>
      </c>
      <c r="F1449" s="17">
        <v>1</v>
      </c>
      <c r="G1449" s="13">
        <f t="shared" si="43"/>
        <v>3</v>
      </c>
      <c r="H1449" s="43">
        <f t="shared" si="42"/>
        <v>6</v>
      </c>
    </row>
    <row r="1450" spans="1:8" x14ac:dyDescent="0.25">
      <c r="A1450" s="14">
        <v>9788810216217</v>
      </c>
      <c r="B1450" s="10" t="s">
        <v>1282</v>
      </c>
      <c r="C1450" s="11">
        <v>1</v>
      </c>
      <c r="D1450" s="11">
        <v>2016</v>
      </c>
      <c r="E1450" s="12">
        <v>9.25</v>
      </c>
      <c r="F1450" s="17">
        <v>1</v>
      </c>
      <c r="G1450" s="13">
        <f t="shared" si="43"/>
        <v>9.25</v>
      </c>
      <c r="H1450" s="43">
        <f t="shared" si="42"/>
        <v>9.25</v>
      </c>
    </row>
    <row r="1451" spans="1:8" x14ac:dyDescent="0.25">
      <c r="A1451" s="14">
        <v>9788884042385</v>
      </c>
      <c r="B1451" s="10" t="s">
        <v>1283</v>
      </c>
      <c r="C1451" s="11">
        <v>9</v>
      </c>
      <c r="D1451" s="11">
        <v>2015</v>
      </c>
      <c r="E1451" s="12">
        <v>0.96919999999999995</v>
      </c>
      <c r="F1451" s="17">
        <v>0.67</v>
      </c>
      <c r="G1451" s="13">
        <f t="shared" si="43"/>
        <v>0.64936400000000005</v>
      </c>
      <c r="H1451" s="43">
        <f t="shared" si="42"/>
        <v>5.8442760000000007</v>
      </c>
    </row>
    <row r="1452" spans="1:8" x14ac:dyDescent="0.25">
      <c r="A1452" s="14">
        <v>9788884040794</v>
      </c>
      <c r="B1452" s="10" t="s">
        <v>1284</v>
      </c>
      <c r="C1452" s="11">
        <v>5</v>
      </c>
      <c r="D1452" s="11">
        <v>2014</v>
      </c>
      <c r="E1452" s="12">
        <v>0.96919999999999995</v>
      </c>
      <c r="F1452" s="17">
        <v>0.33</v>
      </c>
      <c r="G1452" s="13">
        <f t="shared" si="43"/>
        <v>0.31983600000000001</v>
      </c>
      <c r="H1452" s="43">
        <f t="shared" si="42"/>
        <v>1.59918</v>
      </c>
    </row>
    <row r="1453" spans="1:8" x14ac:dyDescent="0.25">
      <c r="A1453" s="14">
        <v>9788884040787</v>
      </c>
      <c r="B1453" s="10" t="s">
        <v>1285</v>
      </c>
      <c r="C1453" s="11">
        <v>35</v>
      </c>
      <c r="D1453" s="11">
        <v>2015</v>
      </c>
      <c r="E1453" s="12">
        <v>0.96919999999999995</v>
      </c>
      <c r="F1453" s="17">
        <v>0.67</v>
      </c>
      <c r="G1453" s="13">
        <f t="shared" si="43"/>
        <v>0.64936400000000005</v>
      </c>
      <c r="H1453" s="43">
        <f t="shared" si="42"/>
        <v>22.727740000000001</v>
      </c>
    </row>
    <row r="1454" spans="1:8" x14ac:dyDescent="0.25">
      <c r="A1454" s="14">
        <v>9788801056471</v>
      </c>
      <c r="B1454" s="10" t="s">
        <v>1286</v>
      </c>
      <c r="C1454" s="11">
        <v>2</v>
      </c>
      <c r="D1454" s="11">
        <v>2014</v>
      </c>
      <c r="E1454" s="12">
        <v>4.976</v>
      </c>
      <c r="F1454" s="17">
        <v>0.33</v>
      </c>
      <c r="G1454" s="13">
        <f t="shared" si="43"/>
        <v>1.64208</v>
      </c>
      <c r="H1454" s="43">
        <f t="shared" si="42"/>
        <v>3.28416</v>
      </c>
    </row>
    <row r="1455" spans="1:8" x14ac:dyDescent="0.25">
      <c r="A1455" s="14">
        <v>9788801039610</v>
      </c>
      <c r="B1455" s="10" t="s">
        <v>1287</v>
      </c>
      <c r="C1455" s="11">
        <v>4</v>
      </c>
      <c r="D1455" s="11">
        <v>2016</v>
      </c>
      <c r="E1455" s="12">
        <v>1.9615</v>
      </c>
      <c r="F1455" s="17">
        <v>1</v>
      </c>
      <c r="G1455" s="13">
        <f t="shared" si="43"/>
        <v>1.9615</v>
      </c>
      <c r="H1455" s="43">
        <f t="shared" si="42"/>
        <v>7.8460000000000001</v>
      </c>
    </row>
    <row r="1456" spans="1:8" x14ac:dyDescent="0.25">
      <c r="A1456" s="14">
        <v>9788861244962</v>
      </c>
      <c r="B1456" s="10" t="s">
        <v>1288</v>
      </c>
      <c r="C1456" s="11">
        <v>4</v>
      </c>
      <c r="D1456" s="11">
        <v>2014</v>
      </c>
      <c r="E1456" s="12">
        <v>2.4904000000000002</v>
      </c>
      <c r="F1456" s="17">
        <v>0.33</v>
      </c>
      <c r="G1456" s="13">
        <f t="shared" si="43"/>
        <v>0.82183200000000012</v>
      </c>
      <c r="H1456" s="43">
        <f t="shared" si="42"/>
        <v>3.2873280000000005</v>
      </c>
    </row>
    <row r="1457" spans="1:8" x14ac:dyDescent="0.25">
      <c r="A1457" s="14">
        <v>9788861245471</v>
      </c>
      <c r="B1457" s="10" t="s">
        <v>1289</v>
      </c>
      <c r="C1457" s="11">
        <v>29</v>
      </c>
      <c r="D1457" s="11">
        <v>2016</v>
      </c>
      <c r="E1457" s="12">
        <v>3.1724999999999999</v>
      </c>
      <c r="F1457" s="17">
        <v>1</v>
      </c>
      <c r="G1457" s="13">
        <f t="shared" si="43"/>
        <v>3.1724999999999999</v>
      </c>
      <c r="H1457" s="43">
        <f t="shared" si="42"/>
        <v>92.002499999999998</v>
      </c>
    </row>
    <row r="1458" spans="1:8" x14ac:dyDescent="0.25">
      <c r="A1458" s="14">
        <v>9788861245877</v>
      </c>
      <c r="B1458" s="10" t="s">
        <v>1290</v>
      </c>
      <c r="C1458" s="11">
        <v>2</v>
      </c>
      <c r="D1458" s="11">
        <v>2015</v>
      </c>
      <c r="E1458" s="12">
        <v>3.43</v>
      </c>
      <c r="F1458" s="17">
        <v>0.67</v>
      </c>
      <c r="G1458" s="13">
        <f t="shared" si="43"/>
        <v>2.2981000000000003</v>
      </c>
      <c r="H1458" s="43">
        <f t="shared" si="42"/>
        <v>4.5962000000000005</v>
      </c>
    </row>
    <row r="1459" spans="1:8" x14ac:dyDescent="0.25">
      <c r="A1459" s="14">
        <v>56</v>
      </c>
      <c r="B1459" s="10" t="s">
        <v>1569</v>
      </c>
      <c r="C1459" s="15">
        <v>182</v>
      </c>
      <c r="D1459" s="20">
        <v>1994</v>
      </c>
      <c r="E1459" s="24">
        <v>1.03</v>
      </c>
      <c r="F1459" s="17">
        <v>0.1</v>
      </c>
      <c r="G1459" s="18">
        <f t="shared" si="43"/>
        <v>0.10300000000000001</v>
      </c>
      <c r="H1459" s="43">
        <f t="shared" si="42"/>
        <v>18.746000000000002</v>
      </c>
    </row>
    <row r="1460" spans="1:8" x14ac:dyDescent="0.25">
      <c r="A1460" s="14">
        <v>8019118035271</v>
      </c>
      <c r="B1460" s="10" t="s">
        <v>1291</v>
      </c>
      <c r="C1460" s="11">
        <v>1</v>
      </c>
      <c r="D1460" s="11">
        <v>2016</v>
      </c>
      <c r="E1460" s="12">
        <v>8.75</v>
      </c>
      <c r="F1460" s="17">
        <v>1</v>
      </c>
      <c r="G1460" s="13">
        <f t="shared" si="43"/>
        <v>8.75</v>
      </c>
      <c r="H1460" s="43">
        <f t="shared" si="42"/>
        <v>8.75</v>
      </c>
    </row>
    <row r="1461" spans="1:8" x14ac:dyDescent="0.25">
      <c r="A1461" s="14">
        <v>9788801054057</v>
      </c>
      <c r="B1461" s="10" t="s">
        <v>1292</v>
      </c>
      <c r="C1461" s="11">
        <v>1</v>
      </c>
      <c r="D1461" s="11">
        <v>2015</v>
      </c>
      <c r="E1461" s="12">
        <v>7.9619999999999997</v>
      </c>
      <c r="F1461" s="17">
        <v>0.67</v>
      </c>
      <c r="G1461" s="13">
        <f t="shared" si="43"/>
        <v>5.3345400000000005</v>
      </c>
      <c r="H1461" s="43">
        <f t="shared" si="42"/>
        <v>5.3345400000000005</v>
      </c>
    </row>
    <row r="1462" spans="1:8" x14ac:dyDescent="0.25">
      <c r="A1462" s="14">
        <v>9788882849818</v>
      </c>
      <c r="B1462" s="10" t="s">
        <v>1293</v>
      </c>
      <c r="C1462" s="11">
        <v>1</v>
      </c>
      <c r="D1462" s="11">
        <v>2016</v>
      </c>
      <c r="E1462" s="12">
        <v>3.5</v>
      </c>
      <c r="F1462" s="17">
        <v>1</v>
      </c>
      <c r="G1462" s="13">
        <f t="shared" si="43"/>
        <v>3.5</v>
      </c>
      <c r="H1462" s="43">
        <f t="shared" si="42"/>
        <v>3.5</v>
      </c>
    </row>
    <row r="1463" spans="1:8" x14ac:dyDescent="0.25">
      <c r="A1463" s="14">
        <v>9788825042399</v>
      </c>
      <c r="B1463" s="10" t="s">
        <v>1294</v>
      </c>
      <c r="C1463" s="11">
        <v>2</v>
      </c>
      <c r="D1463" s="11">
        <v>2016</v>
      </c>
      <c r="E1463" s="12">
        <v>7.15</v>
      </c>
      <c r="F1463" s="17">
        <v>1</v>
      </c>
      <c r="G1463" s="13">
        <f t="shared" si="43"/>
        <v>7.15</v>
      </c>
      <c r="H1463" s="43">
        <f t="shared" si="42"/>
        <v>14.3</v>
      </c>
    </row>
    <row r="1464" spans="1:8" x14ac:dyDescent="0.25">
      <c r="A1464" s="14">
        <v>9788831536516</v>
      </c>
      <c r="B1464" s="10" t="s">
        <v>1295</v>
      </c>
      <c r="C1464" s="11">
        <v>1</v>
      </c>
      <c r="D1464" s="11">
        <v>2015</v>
      </c>
      <c r="E1464" s="12">
        <v>13</v>
      </c>
      <c r="F1464" s="17">
        <v>0.67</v>
      </c>
      <c r="G1464" s="13">
        <f t="shared" si="43"/>
        <v>8.7100000000000009</v>
      </c>
      <c r="H1464" s="43">
        <f t="shared" si="42"/>
        <v>8.7100000000000009</v>
      </c>
    </row>
    <row r="1465" spans="1:8" x14ac:dyDescent="0.25">
      <c r="A1465" s="14">
        <v>9788884244062</v>
      </c>
      <c r="B1465" s="10" t="s">
        <v>1296</v>
      </c>
      <c r="C1465" s="11">
        <v>3</v>
      </c>
      <c r="D1465" s="11">
        <v>2016</v>
      </c>
      <c r="E1465" s="12">
        <v>4.55</v>
      </c>
      <c r="F1465" s="17">
        <v>1</v>
      </c>
      <c r="G1465" s="13">
        <f t="shared" si="43"/>
        <v>4.55</v>
      </c>
      <c r="H1465" s="43">
        <f t="shared" si="42"/>
        <v>13.649999999999999</v>
      </c>
    </row>
    <row r="1466" spans="1:8" x14ac:dyDescent="0.25">
      <c r="A1466" s="14">
        <v>9788882848170</v>
      </c>
      <c r="B1466" s="10" t="s">
        <v>1297</v>
      </c>
      <c r="C1466" s="11">
        <v>1</v>
      </c>
      <c r="D1466" s="11">
        <v>2014</v>
      </c>
      <c r="E1466" s="12">
        <v>3.8022999999999998</v>
      </c>
      <c r="F1466" s="17">
        <v>0.33</v>
      </c>
      <c r="G1466" s="13">
        <f t="shared" si="43"/>
        <v>1.254759</v>
      </c>
      <c r="H1466" s="43">
        <f t="shared" si="42"/>
        <v>1.254759</v>
      </c>
    </row>
    <row r="1467" spans="1:8" x14ac:dyDescent="0.25">
      <c r="A1467" s="14">
        <v>9788801021929</v>
      </c>
      <c r="B1467" s="10" t="s">
        <v>1298</v>
      </c>
      <c r="C1467" s="11">
        <v>1</v>
      </c>
      <c r="D1467" s="11">
        <v>2014</v>
      </c>
      <c r="E1467" s="12">
        <v>5.3076999999999996</v>
      </c>
      <c r="F1467" s="17">
        <v>0.33</v>
      </c>
      <c r="G1467" s="13">
        <f t="shared" si="43"/>
        <v>1.751541</v>
      </c>
      <c r="H1467" s="43">
        <f t="shared" si="42"/>
        <v>1.751541</v>
      </c>
    </row>
    <row r="1468" spans="1:8" x14ac:dyDescent="0.25">
      <c r="A1468" s="14">
        <v>9788879622387</v>
      </c>
      <c r="B1468" s="10" t="s">
        <v>1299</v>
      </c>
      <c r="C1468" s="11">
        <v>1</v>
      </c>
      <c r="D1468" s="11">
        <v>2015</v>
      </c>
      <c r="E1468" s="12">
        <v>2.6</v>
      </c>
      <c r="F1468" s="17">
        <v>0.67</v>
      </c>
      <c r="G1468" s="13">
        <f t="shared" si="43"/>
        <v>1.7420000000000002</v>
      </c>
      <c r="H1468" s="43">
        <f t="shared" si="42"/>
        <v>1.7420000000000002</v>
      </c>
    </row>
    <row r="1469" spans="1:8" x14ac:dyDescent="0.25">
      <c r="A1469" s="14">
        <v>9788870169706</v>
      </c>
      <c r="B1469" s="10" t="s">
        <v>1300</v>
      </c>
      <c r="C1469" s="11">
        <v>1</v>
      </c>
      <c r="D1469" s="11">
        <v>2014</v>
      </c>
      <c r="E1469" s="12">
        <v>13.163500000000001</v>
      </c>
      <c r="F1469" s="17">
        <v>0.33</v>
      </c>
      <c r="G1469" s="13">
        <f t="shared" si="43"/>
        <v>4.3439550000000002</v>
      </c>
      <c r="H1469" s="43">
        <f t="shared" si="42"/>
        <v>4.3439550000000002</v>
      </c>
    </row>
    <row r="1470" spans="1:8" x14ac:dyDescent="0.25">
      <c r="A1470" s="14">
        <v>9788811688242</v>
      </c>
      <c r="B1470" s="10" t="s">
        <v>1301</v>
      </c>
      <c r="C1470" s="11">
        <v>1</v>
      </c>
      <c r="D1470" s="11">
        <v>2016</v>
      </c>
      <c r="E1470" s="12">
        <v>9.2621000000000002</v>
      </c>
      <c r="F1470" s="17">
        <v>1</v>
      </c>
      <c r="G1470" s="13">
        <f t="shared" si="43"/>
        <v>9.2621000000000002</v>
      </c>
      <c r="H1470" s="43">
        <f t="shared" si="42"/>
        <v>9.2621000000000002</v>
      </c>
    </row>
    <row r="1471" spans="1:8" x14ac:dyDescent="0.25">
      <c r="A1471" s="14">
        <v>9788884042842</v>
      </c>
      <c r="B1471" s="10" t="s">
        <v>1302</v>
      </c>
      <c r="C1471" s="11">
        <v>1</v>
      </c>
      <c r="D1471" s="11">
        <v>2016</v>
      </c>
      <c r="E1471" s="12">
        <v>3</v>
      </c>
      <c r="F1471" s="17">
        <v>1</v>
      </c>
      <c r="G1471" s="13">
        <f t="shared" si="43"/>
        <v>3</v>
      </c>
      <c r="H1471" s="43">
        <f t="shared" si="42"/>
        <v>3</v>
      </c>
    </row>
    <row r="1472" spans="1:8" x14ac:dyDescent="0.25">
      <c r="A1472" s="14">
        <v>9788878792098</v>
      </c>
      <c r="B1472" s="10" t="s">
        <v>1303</v>
      </c>
      <c r="C1472" s="11">
        <v>2</v>
      </c>
      <c r="D1472" s="11">
        <v>2016</v>
      </c>
      <c r="E1472" s="12">
        <v>4.8</v>
      </c>
      <c r="F1472" s="17">
        <v>1</v>
      </c>
      <c r="G1472" s="13">
        <f t="shared" si="43"/>
        <v>4.8</v>
      </c>
      <c r="H1472" s="43">
        <f t="shared" si="42"/>
        <v>9.6</v>
      </c>
    </row>
    <row r="1473" spans="1:8" x14ac:dyDescent="0.25">
      <c r="A1473" s="14">
        <v>8025686040951</v>
      </c>
      <c r="B1473" s="10" t="s">
        <v>1304</v>
      </c>
      <c r="C1473" s="11">
        <v>1</v>
      </c>
      <c r="D1473" s="11">
        <v>2016</v>
      </c>
      <c r="E1473" s="12">
        <v>0.85399999999999998</v>
      </c>
      <c r="F1473" s="17">
        <v>1</v>
      </c>
      <c r="G1473" s="13">
        <f t="shared" si="43"/>
        <v>0.85399999999999998</v>
      </c>
      <c r="H1473" s="43">
        <f t="shared" si="42"/>
        <v>0.85399999999999998</v>
      </c>
    </row>
    <row r="1474" spans="1:8" x14ac:dyDescent="0.25">
      <c r="A1474" s="14">
        <v>9788801034929</v>
      </c>
      <c r="B1474" s="10" t="s">
        <v>1305</v>
      </c>
      <c r="C1474" s="11">
        <v>2</v>
      </c>
      <c r="D1474" s="11">
        <v>2015</v>
      </c>
      <c r="E1474" s="12">
        <v>1.6587000000000001</v>
      </c>
      <c r="F1474" s="17">
        <v>0.67</v>
      </c>
      <c r="G1474" s="13">
        <f t="shared" si="43"/>
        <v>1.111329</v>
      </c>
      <c r="H1474" s="43">
        <f t="shared" si="42"/>
        <v>2.222658</v>
      </c>
    </row>
    <row r="1475" spans="1:8" x14ac:dyDescent="0.25">
      <c r="A1475" s="14">
        <v>8027520900025</v>
      </c>
      <c r="B1475" s="10" t="s">
        <v>1306</v>
      </c>
      <c r="C1475" s="11">
        <v>3</v>
      </c>
      <c r="D1475" s="11">
        <v>2015</v>
      </c>
      <c r="E1475" s="12">
        <v>1.6639999999999999</v>
      </c>
      <c r="F1475" s="17">
        <v>0.67</v>
      </c>
      <c r="G1475" s="13">
        <f t="shared" si="43"/>
        <v>1.1148800000000001</v>
      </c>
      <c r="H1475" s="43">
        <f t="shared" si="42"/>
        <v>3.3446400000000001</v>
      </c>
    </row>
    <row r="1476" spans="1:8" x14ac:dyDescent="0.25">
      <c r="A1476" s="14">
        <v>9788884041142</v>
      </c>
      <c r="B1476" s="10" t="s">
        <v>1307</v>
      </c>
      <c r="C1476" s="11">
        <v>1</v>
      </c>
      <c r="D1476" s="11">
        <v>2016</v>
      </c>
      <c r="E1476" s="12">
        <v>3</v>
      </c>
      <c r="F1476" s="17">
        <v>1</v>
      </c>
      <c r="G1476" s="13">
        <f t="shared" si="43"/>
        <v>3</v>
      </c>
      <c r="H1476" s="43">
        <f t="shared" ref="H1476:H1539" si="44">G1476*C1476</f>
        <v>3</v>
      </c>
    </row>
    <row r="1477" spans="1:8" s="8" customFormat="1" x14ac:dyDescent="0.25">
      <c r="A1477" s="29">
        <v>9788831532044</v>
      </c>
      <c r="B1477" s="19" t="s">
        <v>1308</v>
      </c>
      <c r="C1477" s="20">
        <v>1</v>
      </c>
      <c r="D1477" s="20">
        <v>2013</v>
      </c>
      <c r="E1477" s="21">
        <v>5.5250000000000004</v>
      </c>
      <c r="F1477" s="32">
        <v>0.1</v>
      </c>
      <c r="G1477" s="22">
        <f t="shared" si="43"/>
        <v>0.5525000000000001</v>
      </c>
      <c r="H1477" s="43">
        <f t="shared" si="44"/>
        <v>0.5525000000000001</v>
      </c>
    </row>
    <row r="1478" spans="1:8" x14ac:dyDescent="0.25">
      <c r="A1478" s="14">
        <v>9788862444347</v>
      </c>
      <c r="B1478" s="10" t="s">
        <v>1309</v>
      </c>
      <c r="C1478" s="11">
        <v>2</v>
      </c>
      <c r="D1478" s="11">
        <v>2016</v>
      </c>
      <c r="E1478" s="12">
        <v>5.2</v>
      </c>
      <c r="F1478" s="17">
        <v>1</v>
      </c>
      <c r="G1478" s="13">
        <f t="shared" si="43"/>
        <v>5.2</v>
      </c>
      <c r="H1478" s="43">
        <f t="shared" si="44"/>
        <v>10.4</v>
      </c>
    </row>
    <row r="1479" spans="1:8" x14ac:dyDescent="0.25">
      <c r="A1479" s="14">
        <v>9788884043764</v>
      </c>
      <c r="B1479" s="10" t="s">
        <v>1310</v>
      </c>
      <c r="C1479" s="11">
        <v>3</v>
      </c>
      <c r="D1479" s="11">
        <v>2015</v>
      </c>
      <c r="E1479" s="12">
        <v>4.9000000000000004</v>
      </c>
      <c r="F1479" s="17">
        <v>0.67</v>
      </c>
      <c r="G1479" s="13">
        <f t="shared" si="43"/>
        <v>3.2830000000000004</v>
      </c>
      <c r="H1479" s="43">
        <f t="shared" si="44"/>
        <v>9.8490000000000002</v>
      </c>
    </row>
    <row r="1480" spans="1:8" s="8" customFormat="1" x14ac:dyDescent="0.25">
      <c r="A1480" s="29">
        <v>9788801056501</v>
      </c>
      <c r="B1480" s="19" t="s">
        <v>1311</v>
      </c>
      <c r="C1480" s="20">
        <v>1</v>
      </c>
      <c r="D1480" s="20">
        <v>2016</v>
      </c>
      <c r="E1480" s="21">
        <v>2.2766999999999999</v>
      </c>
      <c r="F1480" s="32">
        <v>1</v>
      </c>
      <c r="G1480" s="22">
        <f t="shared" si="43"/>
        <v>2.2766999999999999</v>
      </c>
      <c r="H1480" s="43">
        <f t="shared" si="44"/>
        <v>2.2766999999999999</v>
      </c>
    </row>
    <row r="1481" spans="1:8" x14ac:dyDescent="0.25">
      <c r="A1481" s="14">
        <v>9788801058833</v>
      </c>
      <c r="B1481" s="10" t="s">
        <v>1312</v>
      </c>
      <c r="C1481" s="11">
        <v>4</v>
      </c>
      <c r="D1481" s="11">
        <v>2015</v>
      </c>
      <c r="E1481" s="12">
        <v>1.885</v>
      </c>
      <c r="F1481" s="17">
        <v>0.67</v>
      </c>
      <c r="G1481" s="13">
        <f t="shared" si="43"/>
        <v>1.26295</v>
      </c>
      <c r="H1481" s="43">
        <f t="shared" si="44"/>
        <v>5.0518000000000001</v>
      </c>
    </row>
    <row r="1482" spans="1:8" x14ac:dyDescent="0.25">
      <c r="A1482" s="14">
        <v>9788801043419</v>
      </c>
      <c r="B1482" s="10" t="s">
        <v>1313</v>
      </c>
      <c r="C1482" s="11">
        <v>1</v>
      </c>
      <c r="D1482" s="11">
        <v>2015</v>
      </c>
      <c r="E1482" s="12">
        <v>6.1749999999999998</v>
      </c>
      <c r="F1482" s="17">
        <v>0.67</v>
      </c>
      <c r="G1482" s="13">
        <f t="shared" si="43"/>
        <v>4.1372499999999999</v>
      </c>
      <c r="H1482" s="43">
        <f t="shared" si="44"/>
        <v>4.1372499999999999</v>
      </c>
    </row>
    <row r="1483" spans="1:8" x14ac:dyDescent="0.25">
      <c r="A1483" s="14">
        <v>9788820993306</v>
      </c>
      <c r="B1483" s="10" t="s">
        <v>1314</v>
      </c>
      <c r="C1483" s="11">
        <v>1</v>
      </c>
      <c r="D1483" s="11">
        <v>2014</v>
      </c>
      <c r="E1483" s="12">
        <v>17.067299999999999</v>
      </c>
      <c r="F1483" s="17">
        <v>0.33</v>
      </c>
      <c r="G1483" s="13">
        <f t="shared" si="43"/>
        <v>5.6322090000000005</v>
      </c>
      <c r="H1483" s="43">
        <f t="shared" si="44"/>
        <v>5.6322090000000005</v>
      </c>
    </row>
    <row r="1484" spans="1:8" x14ac:dyDescent="0.25">
      <c r="A1484" s="14">
        <v>9788810201572</v>
      </c>
      <c r="B1484" s="10" t="s">
        <v>1315</v>
      </c>
      <c r="C1484" s="11">
        <v>1</v>
      </c>
      <c r="D1484" s="11">
        <v>2016</v>
      </c>
      <c r="E1484" s="12">
        <v>34.33</v>
      </c>
      <c r="F1484" s="17">
        <v>1</v>
      </c>
      <c r="G1484" s="13">
        <f t="shared" si="43"/>
        <v>34.33</v>
      </c>
      <c r="H1484" s="43">
        <f t="shared" si="44"/>
        <v>34.33</v>
      </c>
    </row>
    <row r="1485" spans="1:8" x14ac:dyDescent="0.25">
      <c r="A1485" s="14">
        <v>9788887100341</v>
      </c>
      <c r="B1485" s="10" t="s">
        <v>1570</v>
      </c>
      <c r="C1485" s="15">
        <v>325</v>
      </c>
      <c r="D1485" s="20">
        <v>1990</v>
      </c>
      <c r="E1485" s="24">
        <v>0.77470000000000006</v>
      </c>
      <c r="F1485" s="17">
        <v>0.1</v>
      </c>
      <c r="G1485" s="18">
        <f t="shared" si="43"/>
        <v>7.7470000000000011E-2</v>
      </c>
      <c r="H1485" s="43">
        <f t="shared" si="44"/>
        <v>25.177750000000003</v>
      </c>
    </row>
    <row r="1486" spans="1:8" x14ac:dyDescent="0.25">
      <c r="A1486" s="14">
        <v>9788873575818</v>
      </c>
      <c r="B1486" s="10" t="s">
        <v>1316</v>
      </c>
      <c r="C1486" s="11">
        <v>3</v>
      </c>
      <c r="D1486" s="11">
        <v>2015</v>
      </c>
      <c r="E1486" s="12">
        <v>6.5</v>
      </c>
      <c r="F1486" s="17">
        <v>0.67</v>
      </c>
      <c r="G1486" s="13">
        <f t="shared" si="43"/>
        <v>4.3550000000000004</v>
      </c>
      <c r="H1486" s="43">
        <f t="shared" si="44"/>
        <v>13.065000000000001</v>
      </c>
    </row>
    <row r="1487" spans="1:8" x14ac:dyDescent="0.25">
      <c r="A1487" s="14">
        <v>9788884043450</v>
      </c>
      <c r="B1487" s="10" t="s">
        <v>1317</v>
      </c>
      <c r="C1487" s="11">
        <v>1</v>
      </c>
      <c r="D1487" s="11">
        <v>2014</v>
      </c>
      <c r="E1487" s="12">
        <v>3</v>
      </c>
      <c r="F1487" s="17">
        <v>0.33</v>
      </c>
      <c r="G1487" s="13">
        <f t="shared" si="43"/>
        <v>0.99</v>
      </c>
      <c r="H1487" s="43">
        <f t="shared" si="44"/>
        <v>0.99</v>
      </c>
    </row>
    <row r="1488" spans="1:8" x14ac:dyDescent="0.25">
      <c r="A1488" s="14">
        <v>9788820998264</v>
      </c>
      <c r="B1488" s="10" t="s">
        <v>1318</v>
      </c>
      <c r="C1488" s="11">
        <v>1</v>
      </c>
      <c r="D1488" s="11">
        <v>2016</v>
      </c>
      <c r="E1488" s="12">
        <v>4.6900000000000004</v>
      </c>
      <c r="F1488" s="17">
        <v>1</v>
      </c>
      <c r="G1488" s="13">
        <f t="shared" si="43"/>
        <v>4.6900000000000004</v>
      </c>
      <c r="H1488" s="43">
        <f t="shared" si="44"/>
        <v>4.6900000000000004</v>
      </c>
    </row>
    <row r="1489" spans="1:8" x14ac:dyDescent="0.25">
      <c r="A1489" s="14">
        <v>9788801059366</v>
      </c>
      <c r="B1489" s="10" t="s">
        <v>1319</v>
      </c>
      <c r="C1489" s="11">
        <v>1</v>
      </c>
      <c r="D1489" s="11">
        <v>2016</v>
      </c>
      <c r="E1489" s="12">
        <v>4.875</v>
      </c>
      <c r="F1489" s="17">
        <v>1</v>
      </c>
      <c r="G1489" s="13">
        <f t="shared" si="43"/>
        <v>4.875</v>
      </c>
      <c r="H1489" s="43">
        <f t="shared" si="44"/>
        <v>4.875</v>
      </c>
    </row>
    <row r="1490" spans="1:8" x14ac:dyDescent="0.25">
      <c r="A1490" s="14">
        <v>9788801057133</v>
      </c>
      <c r="B1490" s="10" t="s">
        <v>1320</v>
      </c>
      <c r="C1490" s="11">
        <v>1</v>
      </c>
      <c r="D1490" s="11">
        <v>2014</v>
      </c>
      <c r="E1490" s="12">
        <v>2.6537999999999999</v>
      </c>
      <c r="F1490" s="17">
        <v>0.33</v>
      </c>
      <c r="G1490" s="13">
        <f t="shared" si="43"/>
        <v>0.87575400000000003</v>
      </c>
      <c r="H1490" s="43">
        <f t="shared" si="44"/>
        <v>0.87575400000000003</v>
      </c>
    </row>
    <row r="1491" spans="1:8" x14ac:dyDescent="0.25">
      <c r="A1491" s="14">
        <v>9788801057492</v>
      </c>
      <c r="B1491" s="10" t="s">
        <v>1321</v>
      </c>
      <c r="C1491" s="11">
        <v>2</v>
      </c>
      <c r="D1491" s="11">
        <v>2015</v>
      </c>
      <c r="E1491" s="12">
        <v>4.5778999999999996</v>
      </c>
      <c r="F1491" s="17">
        <v>0.67</v>
      </c>
      <c r="G1491" s="13">
        <f t="shared" si="43"/>
        <v>3.0671930000000001</v>
      </c>
      <c r="H1491" s="43">
        <f t="shared" si="44"/>
        <v>6.1343860000000001</v>
      </c>
    </row>
    <row r="1492" spans="1:8" x14ac:dyDescent="0.25">
      <c r="A1492" s="14">
        <v>9788851415174</v>
      </c>
      <c r="B1492" s="10" t="s">
        <v>1322</v>
      </c>
      <c r="C1492" s="11">
        <v>1</v>
      </c>
      <c r="D1492" s="11">
        <v>2016</v>
      </c>
      <c r="E1492" s="12">
        <v>7.05</v>
      </c>
      <c r="F1492" s="17">
        <v>1</v>
      </c>
      <c r="G1492" s="13">
        <f t="shared" si="43"/>
        <v>7.05</v>
      </c>
      <c r="H1492" s="43">
        <f t="shared" si="44"/>
        <v>7.05</v>
      </c>
    </row>
    <row r="1493" spans="1:8" x14ac:dyDescent="0.25">
      <c r="A1493" s="14">
        <v>9788851415181</v>
      </c>
      <c r="B1493" s="10" t="s">
        <v>1323</v>
      </c>
      <c r="C1493" s="11">
        <v>1</v>
      </c>
      <c r="D1493" s="11">
        <v>2016</v>
      </c>
      <c r="E1493" s="12">
        <v>7.05</v>
      </c>
      <c r="F1493" s="17">
        <v>1</v>
      </c>
      <c r="G1493" s="13">
        <f t="shared" si="43"/>
        <v>7.05</v>
      </c>
      <c r="H1493" s="43">
        <f t="shared" si="44"/>
        <v>7.05</v>
      </c>
    </row>
    <row r="1494" spans="1:8" x14ac:dyDescent="0.25">
      <c r="A1494" s="14">
        <v>9788821575693</v>
      </c>
      <c r="B1494" s="10" t="s">
        <v>1324</v>
      </c>
      <c r="C1494" s="11">
        <v>1</v>
      </c>
      <c r="D1494" s="11">
        <v>2016</v>
      </c>
      <c r="E1494" s="12">
        <v>19.8</v>
      </c>
      <c r="F1494" s="17">
        <v>1</v>
      </c>
      <c r="G1494" s="13">
        <f t="shared" ref="G1494:G1570" si="45">E1494*F1494</f>
        <v>19.8</v>
      </c>
      <c r="H1494" s="43">
        <f t="shared" si="44"/>
        <v>19.8</v>
      </c>
    </row>
    <row r="1495" spans="1:8" x14ac:dyDescent="0.25">
      <c r="A1495" s="14">
        <v>9788810820643</v>
      </c>
      <c r="B1495" s="10" t="s">
        <v>1325</v>
      </c>
      <c r="C1495" s="11">
        <v>2</v>
      </c>
      <c r="D1495" s="11">
        <v>2015</v>
      </c>
      <c r="E1495" s="12">
        <v>6.9016000000000002</v>
      </c>
      <c r="F1495" s="17">
        <v>0.67</v>
      </c>
      <c r="G1495" s="13">
        <f t="shared" si="45"/>
        <v>4.624072</v>
      </c>
      <c r="H1495" s="43">
        <f t="shared" si="44"/>
        <v>9.2481439999999999</v>
      </c>
    </row>
    <row r="1496" spans="1:8" x14ac:dyDescent="0.25">
      <c r="A1496" s="14">
        <v>9788821599484</v>
      </c>
      <c r="B1496" s="10" t="s">
        <v>1326</v>
      </c>
      <c r="C1496" s="11">
        <v>1</v>
      </c>
      <c r="D1496" s="11">
        <v>2016</v>
      </c>
      <c r="E1496" s="12">
        <v>11.725</v>
      </c>
      <c r="F1496" s="17">
        <v>1</v>
      </c>
      <c r="G1496" s="13">
        <f t="shared" si="45"/>
        <v>11.725</v>
      </c>
      <c r="H1496" s="43">
        <f t="shared" si="44"/>
        <v>11.725</v>
      </c>
    </row>
    <row r="1497" spans="1:8" x14ac:dyDescent="0.25">
      <c r="A1497" s="14">
        <v>9788801059649</v>
      </c>
      <c r="B1497" s="10" t="s">
        <v>1327</v>
      </c>
      <c r="C1497" s="11">
        <v>1</v>
      </c>
      <c r="D1497" s="11">
        <v>2016</v>
      </c>
      <c r="E1497" s="12">
        <v>4.2249999999999996</v>
      </c>
      <c r="F1497" s="17">
        <v>1</v>
      </c>
      <c r="G1497" s="13">
        <f t="shared" si="45"/>
        <v>4.2249999999999996</v>
      </c>
      <c r="H1497" s="43">
        <f t="shared" si="44"/>
        <v>4.2249999999999996</v>
      </c>
    </row>
    <row r="1498" spans="1:8" x14ac:dyDescent="0.25">
      <c r="A1498" s="14">
        <v>9788851415167</v>
      </c>
      <c r="B1498" s="10" t="s">
        <v>1328</v>
      </c>
      <c r="C1498" s="11">
        <v>1</v>
      </c>
      <c r="D1498" s="11">
        <v>2016</v>
      </c>
      <c r="E1498" s="12">
        <v>7.05</v>
      </c>
      <c r="F1498" s="17">
        <v>1</v>
      </c>
      <c r="G1498" s="13">
        <f t="shared" si="45"/>
        <v>7.05</v>
      </c>
      <c r="H1498" s="43">
        <f t="shared" si="44"/>
        <v>7.05</v>
      </c>
    </row>
    <row r="1499" spans="1:8" x14ac:dyDescent="0.25">
      <c r="A1499" s="14">
        <v>9788801041781</v>
      </c>
      <c r="B1499" s="10" t="s">
        <v>1329</v>
      </c>
      <c r="C1499" s="11">
        <v>1</v>
      </c>
      <c r="D1499" s="11">
        <v>2015</v>
      </c>
      <c r="E1499" s="12">
        <v>5.9710999999999999</v>
      </c>
      <c r="F1499" s="17">
        <v>0.67</v>
      </c>
      <c r="G1499" s="13">
        <f t="shared" si="45"/>
        <v>4.0006370000000002</v>
      </c>
      <c r="H1499" s="43">
        <f t="shared" si="44"/>
        <v>4.0006370000000002</v>
      </c>
    </row>
    <row r="1500" spans="1:8" x14ac:dyDescent="0.25">
      <c r="A1500" s="14">
        <v>9788825039016</v>
      </c>
      <c r="B1500" s="10" t="s">
        <v>1330</v>
      </c>
      <c r="C1500" s="11">
        <v>1</v>
      </c>
      <c r="D1500" s="11">
        <v>2014</v>
      </c>
      <c r="E1500" s="12">
        <v>1.1375</v>
      </c>
      <c r="F1500" s="17">
        <v>0.33</v>
      </c>
      <c r="G1500" s="13">
        <f t="shared" si="45"/>
        <v>0.37537500000000001</v>
      </c>
      <c r="H1500" s="43">
        <f t="shared" si="44"/>
        <v>0.37537500000000001</v>
      </c>
    </row>
    <row r="1501" spans="1:8" x14ac:dyDescent="0.25">
      <c r="A1501" s="14">
        <v>9788825039023</v>
      </c>
      <c r="B1501" s="10" t="s">
        <v>1330</v>
      </c>
      <c r="C1501" s="11">
        <v>1</v>
      </c>
      <c r="D1501" s="11">
        <v>2014</v>
      </c>
      <c r="E1501" s="12">
        <v>1.1375</v>
      </c>
      <c r="F1501" s="17">
        <v>0.33</v>
      </c>
      <c r="G1501" s="13">
        <f t="shared" si="45"/>
        <v>0.37537500000000001</v>
      </c>
      <c r="H1501" s="43">
        <f t="shared" si="44"/>
        <v>0.37537500000000001</v>
      </c>
    </row>
    <row r="1502" spans="1:8" s="8" customFormat="1" x14ac:dyDescent="0.25">
      <c r="A1502" s="29">
        <v>9788895983059</v>
      </c>
      <c r="B1502" s="19" t="s">
        <v>1571</v>
      </c>
      <c r="C1502" s="23">
        <v>3762</v>
      </c>
      <c r="D1502" s="20">
        <v>2010</v>
      </c>
      <c r="E1502" s="24">
        <v>0.90600000000000003</v>
      </c>
      <c r="F1502" s="32">
        <v>0.1</v>
      </c>
      <c r="G1502" s="41">
        <f t="shared" si="45"/>
        <v>9.0600000000000014E-2</v>
      </c>
      <c r="H1502" s="43">
        <f t="shared" si="44"/>
        <v>340.83720000000005</v>
      </c>
    </row>
    <row r="1503" spans="1:8" s="8" customFormat="1" x14ac:dyDescent="0.25">
      <c r="A1503" s="29">
        <v>9788895983349</v>
      </c>
      <c r="B1503" s="19" t="s">
        <v>1575</v>
      </c>
      <c r="C1503" s="20">
        <v>4260</v>
      </c>
      <c r="D1503" s="20">
        <v>2016</v>
      </c>
      <c r="E1503" s="21">
        <v>0.84</v>
      </c>
      <c r="F1503" s="32">
        <v>1</v>
      </c>
      <c r="G1503" s="21">
        <v>0.84</v>
      </c>
      <c r="H1503" s="43">
        <f t="shared" si="44"/>
        <v>3578.4</v>
      </c>
    </row>
    <row r="1504" spans="1:8" s="8" customFormat="1" x14ac:dyDescent="0.25">
      <c r="A1504" s="29">
        <v>9788895983066</v>
      </c>
      <c r="B1504" s="19" t="s">
        <v>1572</v>
      </c>
      <c r="C1504" s="23">
        <v>1359</v>
      </c>
      <c r="D1504" s="20">
        <v>2010</v>
      </c>
      <c r="E1504" s="24">
        <v>2.4</v>
      </c>
      <c r="F1504" s="32">
        <v>0.1</v>
      </c>
      <c r="G1504" s="41">
        <f t="shared" si="45"/>
        <v>0.24</v>
      </c>
      <c r="H1504" s="43">
        <f t="shared" si="44"/>
        <v>326.15999999999997</v>
      </c>
    </row>
    <row r="1505" spans="1:8" s="8" customFormat="1" x14ac:dyDescent="0.25">
      <c r="A1505" s="29">
        <v>9788895983141</v>
      </c>
      <c r="B1505" s="19" t="s">
        <v>1573</v>
      </c>
      <c r="C1505" s="23">
        <v>7601</v>
      </c>
      <c r="D1505" s="20">
        <v>2014</v>
      </c>
      <c r="E1505" s="24">
        <v>0.61250000000000004</v>
      </c>
      <c r="F1505" s="32">
        <v>0.33</v>
      </c>
      <c r="G1505" s="41">
        <f t="shared" si="45"/>
        <v>0.20212500000000003</v>
      </c>
      <c r="H1505" s="43">
        <f t="shared" si="44"/>
        <v>1536.3521250000001</v>
      </c>
    </row>
    <row r="1506" spans="1:8" s="8" customFormat="1" x14ac:dyDescent="0.25">
      <c r="A1506" s="29">
        <v>9788895983165</v>
      </c>
      <c r="B1506" s="19" t="s">
        <v>1574</v>
      </c>
      <c r="C1506" s="23">
        <v>2648</v>
      </c>
      <c r="D1506" s="20">
        <v>2014</v>
      </c>
      <c r="E1506" s="24">
        <v>0.61250000000000004</v>
      </c>
      <c r="F1506" s="32">
        <v>0.33</v>
      </c>
      <c r="G1506" s="41">
        <f t="shared" si="45"/>
        <v>0.20212500000000003</v>
      </c>
      <c r="H1506" s="43">
        <f t="shared" si="44"/>
        <v>535.22700000000009</v>
      </c>
    </row>
    <row r="1507" spans="1:8" x14ac:dyDescent="0.25">
      <c r="A1507" s="14">
        <v>9788821592683</v>
      </c>
      <c r="B1507" s="10" t="s">
        <v>1331</v>
      </c>
      <c r="C1507" s="11">
        <v>25</v>
      </c>
      <c r="D1507" s="11">
        <v>2014</v>
      </c>
      <c r="E1507" s="12">
        <v>2.2709000000000001</v>
      </c>
      <c r="F1507" s="17">
        <v>0.33</v>
      </c>
      <c r="G1507" s="13">
        <f t="shared" si="45"/>
        <v>0.74939700000000009</v>
      </c>
      <c r="H1507" s="43">
        <f t="shared" si="44"/>
        <v>18.734925000000004</v>
      </c>
    </row>
    <row r="1508" spans="1:8" x14ac:dyDescent="0.25">
      <c r="A1508" s="14">
        <v>9788820998172</v>
      </c>
      <c r="B1508" s="10" t="s">
        <v>1332</v>
      </c>
      <c r="C1508" s="11">
        <v>1</v>
      </c>
      <c r="D1508" s="11">
        <v>2016</v>
      </c>
      <c r="E1508" s="12">
        <v>4.0199999999999996</v>
      </c>
      <c r="F1508" s="17">
        <v>1</v>
      </c>
      <c r="G1508" s="13">
        <f t="shared" si="45"/>
        <v>4.0199999999999996</v>
      </c>
      <c r="H1508" s="43">
        <f t="shared" si="44"/>
        <v>4.0199999999999996</v>
      </c>
    </row>
    <row r="1509" spans="1:8" x14ac:dyDescent="0.25">
      <c r="A1509" s="14">
        <v>9788810820414</v>
      </c>
      <c r="B1509" s="10" t="s">
        <v>1333</v>
      </c>
      <c r="C1509" s="11">
        <v>39</v>
      </c>
      <c r="D1509" s="11">
        <v>2015</v>
      </c>
      <c r="E1509" s="12">
        <v>0.6048</v>
      </c>
      <c r="F1509" s="17">
        <v>0.67</v>
      </c>
      <c r="G1509" s="13">
        <f t="shared" si="45"/>
        <v>0.40521600000000002</v>
      </c>
      <c r="H1509" s="43">
        <f t="shared" si="44"/>
        <v>15.803424000000001</v>
      </c>
    </row>
    <row r="1510" spans="1:8" x14ac:dyDescent="0.25">
      <c r="A1510" s="14">
        <v>9788825016819</v>
      </c>
      <c r="B1510" s="10" t="s">
        <v>1334</v>
      </c>
      <c r="C1510" s="11">
        <v>1</v>
      </c>
      <c r="D1510" s="11">
        <v>2016</v>
      </c>
      <c r="E1510" s="12">
        <v>10.6875</v>
      </c>
      <c r="F1510" s="17">
        <v>1</v>
      </c>
      <c r="G1510" s="13">
        <f t="shared" si="45"/>
        <v>10.6875</v>
      </c>
      <c r="H1510" s="43">
        <f t="shared" si="44"/>
        <v>10.6875</v>
      </c>
    </row>
    <row r="1511" spans="1:8" x14ac:dyDescent="0.25">
      <c r="A1511" s="14">
        <v>9788861245310</v>
      </c>
      <c r="B1511" s="10" t="s">
        <v>1335</v>
      </c>
      <c r="C1511" s="11">
        <v>21</v>
      </c>
      <c r="D1511" s="11">
        <v>2015</v>
      </c>
      <c r="E1511" s="12">
        <v>2.3026</v>
      </c>
      <c r="F1511" s="17">
        <v>0.67</v>
      </c>
      <c r="G1511" s="13">
        <f t="shared" si="45"/>
        <v>1.5427420000000001</v>
      </c>
      <c r="H1511" s="43">
        <f t="shared" si="44"/>
        <v>32.397582</v>
      </c>
    </row>
    <row r="1512" spans="1:8" x14ac:dyDescent="0.25">
      <c r="A1512" s="14">
        <v>9788801059656</v>
      </c>
      <c r="B1512" s="10" t="s">
        <v>1336</v>
      </c>
      <c r="C1512" s="11">
        <v>1</v>
      </c>
      <c r="D1512" s="11">
        <v>2016</v>
      </c>
      <c r="E1512" s="12">
        <v>3.25</v>
      </c>
      <c r="F1512" s="17">
        <v>1</v>
      </c>
      <c r="G1512" s="13">
        <f t="shared" si="45"/>
        <v>3.25</v>
      </c>
      <c r="H1512" s="43">
        <f t="shared" si="44"/>
        <v>3.25</v>
      </c>
    </row>
    <row r="1513" spans="1:8" x14ac:dyDescent="0.25">
      <c r="A1513" s="14">
        <v>9788810510599</v>
      </c>
      <c r="B1513" s="10" t="s">
        <v>1337</v>
      </c>
      <c r="C1513" s="11">
        <v>1</v>
      </c>
      <c r="D1513" s="11">
        <v>2016</v>
      </c>
      <c r="E1513" s="12">
        <v>7.54</v>
      </c>
      <c r="F1513" s="17">
        <v>1</v>
      </c>
      <c r="G1513" s="13">
        <f t="shared" si="45"/>
        <v>7.54</v>
      </c>
      <c r="H1513" s="43">
        <f t="shared" si="44"/>
        <v>7.54</v>
      </c>
    </row>
    <row r="1514" spans="1:8" x14ac:dyDescent="0.25">
      <c r="A1514" s="14">
        <v>9788873576068</v>
      </c>
      <c r="B1514" s="10" t="s">
        <v>1338</v>
      </c>
      <c r="C1514" s="11">
        <v>2</v>
      </c>
      <c r="D1514" s="11">
        <v>2016</v>
      </c>
      <c r="E1514" s="12">
        <v>3.25</v>
      </c>
      <c r="F1514" s="17">
        <v>1</v>
      </c>
      <c r="G1514" s="13">
        <f t="shared" si="45"/>
        <v>3.25</v>
      </c>
      <c r="H1514" s="43">
        <f t="shared" si="44"/>
        <v>6.5</v>
      </c>
    </row>
    <row r="1515" spans="1:8" x14ac:dyDescent="0.25">
      <c r="A1515" s="14">
        <v>9788801058086</v>
      </c>
      <c r="B1515" s="10" t="s">
        <v>1339</v>
      </c>
      <c r="C1515" s="11">
        <v>1</v>
      </c>
      <c r="D1515" s="11">
        <v>2015</v>
      </c>
      <c r="E1515" s="12">
        <v>2.3220999999999998</v>
      </c>
      <c r="F1515" s="17">
        <v>0.67</v>
      </c>
      <c r="G1515" s="13">
        <f t="shared" si="45"/>
        <v>1.5558069999999999</v>
      </c>
      <c r="H1515" s="43">
        <f t="shared" si="44"/>
        <v>1.5558069999999999</v>
      </c>
    </row>
    <row r="1516" spans="1:8" x14ac:dyDescent="0.25">
      <c r="A1516" s="14">
        <v>9788801034059</v>
      </c>
      <c r="B1516" s="10" t="s">
        <v>1340</v>
      </c>
      <c r="C1516" s="11">
        <v>1</v>
      </c>
      <c r="D1516" s="11">
        <v>2015</v>
      </c>
      <c r="E1516" s="12">
        <v>5.85</v>
      </c>
      <c r="F1516" s="17">
        <v>0.67</v>
      </c>
      <c r="G1516" s="13">
        <f t="shared" si="45"/>
        <v>3.9195000000000002</v>
      </c>
      <c r="H1516" s="43">
        <f t="shared" si="44"/>
        <v>3.9195000000000002</v>
      </c>
    </row>
    <row r="1517" spans="1:8" x14ac:dyDescent="0.25">
      <c r="A1517" s="14">
        <v>9788801111477</v>
      </c>
      <c r="B1517" s="10" t="s">
        <v>1341</v>
      </c>
      <c r="C1517" s="11">
        <v>3</v>
      </c>
      <c r="D1517" s="11">
        <v>2015</v>
      </c>
      <c r="E1517" s="12">
        <v>9.1</v>
      </c>
      <c r="F1517" s="17">
        <v>0.67</v>
      </c>
      <c r="G1517" s="13">
        <f t="shared" si="45"/>
        <v>6.0970000000000004</v>
      </c>
      <c r="H1517" s="43">
        <f t="shared" si="44"/>
        <v>18.291</v>
      </c>
    </row>
    <row r="1518" spans="1:8" x14ac:dyDescent="0.25">
      <c r="A1518" s="14">
        <v>9788801022612</v>
      </c>
      <c r="B1518" s="10" t="s">
        <v>1342</v>
      </c>
      <c r="C1518" s="11">
        <v>3</v>
      </c>
      <c r="D1518" s="11">
        <v>2015</v>
      </c>
      <c r="E1518" s="12">
        <v>9.0498999999999992</v>
      </c>
      <c r="F1518" s="17">
        <v>0.67</v>
      </c>
      <c r="G1518" s="13">
        <f t="shared" si="45"/>
        <v>6.0634329999999999</v>
      </c>
      <c r="H1518" s="43">
        <f t="shared" si="44"/>
        <v>18.190299</v>
      </c>
    </row>
    <row r="1519" spans="1:8" s="8" customFormat="1" x14ac:dyDescent="0.25">
      <c r="A1519" s="29">
        <v>9788820918187</v>
      </c>
      <c r="B1519" s="19" t="s">
        <v>1343</v>
      </c>
      <c r="C1519" s="20">
        <v>314</v>
      </c>
      <c r="D1519" s="20">
        <v>2015</v>
      </c>
      <c r="E1519" s="21">
        <v>3.8498000000000001</v>
      </c>
      <c r="F1519" s="32">
        <v>0.67</v>
      </c>
      <c r="G1519" s="22">
        <f t="shared" si="45"/>
        <v>2.5793660000000003</v>
      </c>
      <c r="H1519" s="43">
        <f t="shared" si="44"/>
        <v>809.92092400000013</v>
      </c>
    </row>
    <row r="1520" spans="1:8" s="8" customFormat="1" x14ac:dyDescent="0.25">
      <c r="A1520" s="29">
        <v>9788886423625</v>
      </c>
      <c r="B1520" s="19" t="s">
        <v>1577</v>
      </c>
      <c r="C1520" s="23">
        <v>11694</v>
      </c>
      <c r="D1520" s="20">
        <v>2014</v>
      </c>
      <c r="E1520" s="24">
        <v>0.43</v>
      </c>
      <c r="F1520" s="32">
        <v>0.33</v>
      </c>
      <c r="G1520" s="41">
        <f t="shared" si="45"/>
        <v>0.1419</v>
      </c>
      <c r="H1520" s="43">
        <f t="shared" si="44"/>
        <v>1659.3786</v>
      </c>
    </row>
    <row r="1521" spans="1:8" s="8" customFormat="1" x14ac:dyDescent="0.25">
      <c r="A1521" s="29">
        <v>9788886423632</v>
      </c>
      <c r="B1521" s="19" t="s">
        <v>1578</v>
      </c>
      <c r="C1521" s="23">
        <v>13719</v>
      </c>
      <c r="D1521" s="20">
        <v>2014</v>
      </c>
      <c r="E1521" s="24">
        <v>0.43</v>
      </c>
      <c r="F1521" s="32">
        <v>0.33</v>
      </c>
      <c r="G1521" s="41">
        <f t="shared" si="45"/>
        <v>0.1419</v>
      </c>
      <c r="H1521" s="43">
        <f t="shared" si="44"/>
        <v>1946.7261000000001</v>
      </c>
    </row>
    <row r="1522" spans="1:8" x14ac:dyDescent="0.25">
      <c r="A1522" s="14">
        <v>9788886423151</v>
      </c>
      <c r="B1522" s="10" t="s">
        <v>1576</v>
      </c>
      <c r="C1522" s="15">
        <v>964</v>
      </c>
      <c r="D1522" s="20">
        <v>2015</v>
      </c>
      <c r="E1522" s="24">
        <v>1.33</v>
      </c>
      <c r="F1522" s="17">
        <v>0.67</v>
      </c>
      <c r="G1522" s="18">
        <f t="shared" si="45"/>
        <v>0.89110000000000011</v>
      </c>
      <c r="H1522" s="43">
        <f t="shared" si="44"/>
        <v>859.02040000000011</v>
      </c>
    </row>
    <row r="1523" spans="1:8" s="8" customFormat="1" x14ac:dyDescent="0.25">
      <c r="A1523" s="29">
        <v>9788820923679</v>
      </c>
      <c r="B1523" s="19" t="s">
        <v>1344</v>
      </c>
      <c r="C1523" s="20">
        <v>9</v>
      </c>
      <c r="D1523" s="20">
        <v>2013</v>
      </c>
      <c r="E1523" s="21">
        <v>5.76</v>
      </c>
      <c r="F1523" s="32">
        <v>0.1</v>
      </c>
      <c r="G1523" s="22">
        <f t="shared" si="45"/>
        <v>0.57599999999999996</v>
      </c>
      <c r="H1523" s="43">
        <f t="shared" si="44"/>
        <v>5.1839999999999993</v>
      </c>
    </row>
    <row r="1524" spans="1:8" x14ac:dyDescent="0.25">
      <c r="A1524" s="14">
        <v>9788801015690</v>
      </c>
      <c r="B1524" s="10" t="s">
        <v>1345</v>
      </c>
      <c r="C1524" s="11">
        <v>28</v>
      </c>
      <c r="D1524" s="11">
        <v>2015</v>
      </c>
      <c r="E1524" s="12">
        <v>1.82</v>
      </c>
      <c r="F1524" s="17">
        <v>0.67</v>
      </c>
      <c r="G1524" s="13">
        <f t="shared" si="45"/>
        <v>1.2194</v>
      </c>
      <c r="H1524" s="43">
        <f t="shared" si="44"/>
        <v>34.1432</v>
      </c>
    </row>
    <row r="1525" spans="1:8" x14ac:dyDescent="0.25">
      <c r="A1525" s="14">
        <v>43</v>
      </c>
      <c r="B1525" s="10" t="s">
        <v>1579</v>
      </c>
      <c r="C1525" s="15">
        <v>301</v>
      </c>
      <c r="D1525" s="20">
        <v>1988</v>
      </c>
      <c r="E1525" s="24">
        <v>0.34</v>
      </c>
      <c r="F1525" s="17">
        <v>0.1</v>
      </c>
      <c r="G1525" s="18">
        <f t="shared" si="45"/>
        <v>3.4000000000000002E-2</v>
      </c>
      <c r="H1525" s="43">
        <f t="shared" si="44"/>
        <v>10.234</v>
      </c>
    </row>
    <row r="1526" spans="1:8" x14ac:dyDescent="0.25">
      <c r="A1526" s="14">
        <v>9788884042910</v>
      </c>
      <c r="B1526" s="10" t="s">
        <v>1346</v>
      </c>
      <c r="C1526" s="11">
        <v>2</v>
      </c>
      <c r="D1526" s="11">
        <v>2016</v>
      </c>
      <c r="E1526" s="12">
        <v>4.5</v>
      </c>
      <c r="F1526" s="17">
        <v>1</v>
      </c>
      <c r="G1526" s="13">
        <f t="shared" si="45"/>
        <v>4.5</v>
      </c>
      <c r="H1526" s="43">
        <f t="shared" si="44"/>
        <v>9</v>
      </c>
    </row>
    <row r="1527" spans="1:8" s="8" customFormat="1" x14ac:dyDescent="0.25">
      <c r="A1527" s="29">
        <v>9788820920630</v>
      </c>
      <c r="B1527" s="19" t="s">
        <v>1347</v>
      </c>
      <c r="C1527" s="20">
        <v>3</v>
      </c>
      <c r="D1527" s="20">
        <v>2012</v>
      </c>
      <c r="E1527" s="21">
        <v>10.85</v>
      </c>
      <c r="F1527" s="32">
        <v>0.1</v>
      </c>
      <c r="G1527" s="22">
        <f t="shared" si="45"/>
        <v>1.085</v>
      </c>
      <c r="H1527" s="43">
        <f t="shared" si="44"/>
        <v>3.2549999999999999</v>
      </c>
    </row>
    <row r="1528" spans="1:8" x14ac:dyDescent="0.25">
      <c r="A1528" s="14">
        <v>9788810111093</v>
      </c>
      <c r="B1528" s="10" t="s">
        <v>1348</v>
      </c>
      <c r="C1528" s="11">
        <v>1</v>
      </c>
      <c r="D1528" s="11">
        <v>2016</v>
      </c>
      <c r="E1528" s="12">
        <v>2.1349999999999998</v>
      </c>
      <c r="F1528" s="17">
        <v>1</v>
      </c>
      <c r="G1528" s="13">
        <f t="shared" si="45"/>
        <v>2.1349999999999998</v>
      </c>
      <c r="H1528" s="43">
        <f t="shared" si="44"/>
        <v>2.1349999999999998</v>
      </c>
    </row>
    <row r="1529" spans="1:8" s="8" customFormat="1" x14ac:dyDescent="0.25">
      <c r="A1529" s="29">
        <v>9788810121115</v>
      </c>
      <c r="B1529" s="19" t="s">
        <v>1349</v>
      </c>
      <c r="C1529" s="20">
        <v>2</v>
      </c>
      <c r="D1529" s="20">
        <v>2014</v>
      </c>
      <c r="E1529" s="21">
        <v>8.8942999999999994</v>
      </c>
      <c r="F1529" s="32">
        <v>0.33</v>
      </c>
      <c r="G1529" s="22">
        <f t="shared" si="45"/>
        <v>2.9351189999999998</v>
      </c>
      <c r="H1529" s="43">
        <f t="shared" si="44"/>
        <v>5.8702379999999996</v>
      </c>
    </row>
    <row r="1530" spans="1:8" x14ac:dyDescent="0.25">
      <c r="A1530" s="14">
        <v>9788810513446</v>
      </c>
      <c r="B1530" s="10" t="s">
        <v>1350</v>
      </c>
      <c r="C1530" s="11">
        <v>1</v>
      </c>
      <c r="D1530" s="11">
        <v>2014</v>
      </c>
      <c r="E1530" s="12">
        <v>14.2308</v>
      </c>
      <c r="F1530" s="17">
        <v>0.33</v>
      </c>
      <c r="G1530" s="13">
        <f t="shared" si="45"/>
        <v>4.6961640000000004</v>
      </c>
      <c r="H1530" s="43">
        <f t="shared" si="44"/>
        <v>4.6961640000000004</v>
      </c>
    </row>
    <row r="1531" spans="1:8" x14ac:dyDescent="0.25">
      <c r="A1531" s="14">
        <v>9788820918200</v>
      </c>
      <c r="B1531" s="10" t="s">
        <v>1351</v>
      </c>
      <c r="C1531" s="11">
        <v>146</v>
      </c>
      <c r="D1531" s="11">
        <v>2014</v>
      </c>
      <c r="E1531" s="12">
        <v>3.2402000000000002</v>
      </c>
      <c r="F1531" s="17">
        <v>0.33</v>
      </c>
      <c r="G1531" s="13">
        <f t="shared" si="45"/>
        <v>1.069266</v>
      </c>
      <c r="H1531" s="43">
        <f t="shared" si="44"/>
        <v>156.11283600000002</v>
      </c>
    </row>
    <row r="1532" spans="1:8" x14ac:dyDescent="0.25">
      <c r="A1532" s="14">
        <v>9788884043016</v>
      </c>
      <c r="B1532" s="10" t="s">
        <v>1352</v>
      </c>
      <c r="C1532" s="11">
        <v>1</v>
      </c>
      <c r="D1532" s="11">
        <v>2015</v>
      </c>
      <c r="E1532" s="12">
        <v>6.3</v>
      </c>
      <c r="F1532" s="17">
        <v>0.67</v>
      </c>
      <c r="G1532" s="13">
        <f t="shared" si="45"/>
        <v>4.2210000000000001</v>
      </c>
      <c r="H1532" s="43">
        <f t="shared" si="44"/>
        <v>4.2210000000000001</v>
      </c>
    </row>
    <row r="1533" spans="1:8" x14ac:dyDescent="0.25">
      <c r="A1533" s="14">
        <v>9788801050240</v>
      </c>
      <c r="B1533" s="10" t="s">
        <v>1353</v>
      </c>
      <c r="C1533" s="11">
        <v>4</v>
      </c>
      <c r="D1533" s="11">
        <v>2015</v>
      </c>
      <c r="E1533" s="12">
        <v>2.3220999999999998</v>
      </c>
      <c r="F1533" s="17">
        <v>0.67</v>
      </c>
      <c r="G1533" s="13">
        <f t="shared" si="45"/>
        <v>1.5558069999999999</v>
      </c>
      <c r="H1533" s="43">
        <f t="shared" si="44"/>
        <v>6.2232279999999998</v>
      </c>
    </row>
    <row r="1534" spans="1:8" x14ac:dyDescent="0.25">
      <c r="A1534" s="14">
        <v>9788801050233</v>
      </c>
      <c r="B1534" s="10" t="s">
        <v>1354</v>
      </c>
      <c r="C1534" s="11">
        <v>7</v>
      </c>
      <c r="D1534" s="11">
        <v>2015</v>
      </c>
      <c r="E1534" s="12">
        <v>2.6537999999999999</v>
      </c>
      <c r="F1534" s="17">
        <v>0.67</v>
      </c>
      <c r="G1534" s="13">
        <f t="shared" si="45"/>
        <v>1.778046</v>
      </c>
      <c r="H1534" s="43">
        <f t="shared" si="44"/>
        <v>12.446322</v>
      </c>
    </row>
    <row r="1535" spans="1:8" x14ac:dyDescent="0.25">
      <c r="A1535" s="14">
        <v>9788801034936</v>
      </c>
      <c r="B1535" s="10" t="s">
        <v>1355</v>
      </c>
      <c r="C1535" s="11">
        <v>3</v>
      </c>
      <c r="D1535" s="11">
        <v>2015</v>
      </c>
      <c r="E1535" s="12">
        <v>1.6587000000000001</v>
      </c>
      <c r="F1535" s="17">
        <v>0.67</v>
      </c>
      <c r="G1535" s="13">
        <f t="shared" si="45"/>
        <v>1.111329</v>
      </c>
      <c r="H1535" s="43">
        <f t="shared" si="44"/>
        <v>3.333987</v>
      </c>
    </row>
    <row r="1536" spans="1:8" x14ac:dyDescent="0.25">
      <c r="A1536" s="14">
        <v>9788801167245</v>
      </c>
      <c r="B1536" s="10" t="s">
        <v>1356</v>
      </c>
      <c r="C1536" s="11">
        <v>81</v>
      </c>
      <c r="D1536" s="11">
        <v>2015</v>
      </c>
      <c r="E1536" s="12">
        <v>0.64449999999999996</v>
      </c>
      <c r="F1536" s="17">
        <v>0.67</v>
      </c>
      <c r="G1536" s="13">
        <f t="shared" si="45"/>
        <v>0.431815</v>
      </c>
      <c r="H1536" s="43">
        <f t="shared" si="44"/>
        <v>34.977015000000002</v>
      </c>
    </row>
    <row r="1537" spans="1:8" x14ac:dyDescent="0.25">
      <c r="A1537" s="14">
        <v>9788886423878</v>
      </c>
      <c r="B1537" s="10" t="s">
        <v>1580</v>
      </c>
      <c r="C1537" s="15">
        <v>1543</v>
      </c>
      <c r="D1537" s="11">
        <v>2014</v>
      </c>
      <c r="E1537" s="16">
        <v>0.48080000000000001</v>
      </c>
      <c r="F1537" s="17">
        <v>0.33</v>
      </c>
      <c r="G1537" s="18">
        <f t="shared" si="45"/>
        <v>0.158664</v>
      </c>
      <c r="H1537" s="43">
        <f t="shared" si="44"/>
        <v>244.81855200000001</v>
      </c>
    </row>
    <row r="1538" spans="1:8" x14ac:dyDescent="0.25">
      <c r="A1538" s="14">
        <v>9788886423663</v>
      </c>
      <c r="B1538" s="10" t="s">
        <v>1581</v>
      </c>
      <c r="C1538" s="15">
        <v>1499</v>
      </c>
      <c r="D1538" s="11">
        <v>2012</v>
      </c>
      <c r="E1538" s="16">
        <v>0.26</v>
      </c>
      <c r="F1538" s="17">
        <v>0.1</v>
      </c>
      <c r="G1538" s="18">
        <f t="shared" si="45"/>
        <v>2.6000000000000002E-2</v>
      </c>
      <c r="H1538" s="43">
        <f t="shared" si="44"/>
        <v>38.974000000000004</v>
      </c>
    </row>
    <row r="1539" spans="1:8" x14ac:dyDescent="0.25">
      <c r="A1539" s="14">
        <v>9788801042092</v>
      </c>
      <c r="B1539" s="10" t="s">
        <v>1357</v>
      </c>
      <c r="C1539" s="11">
        <v>7</v>
      </c>
      <c r="D1539" s="11">
        <v>2015</v>
      </c>
      <c r="E1539" s="12">
        <v>2.4548000000000001</v>
      </c>
      <c r="F1539" s="17">
        <v>0.67</v>
      </c>
      <c r="G1539" s="13">
        <f t="shared" si="45"/>
        <v>1.6447160000000001</v>
      </c>
      <c r="H1539" s="43">
        <f t="shared" si="44"/>
        <v>11.513012</v>
      </c>
    </row>
    <row r="1540" spans="1:8" x14ac:dyDescent="0.25">
      <c r="A1540" s="14">
        <v>9788801055863</v>
      </c>
      <c r="B1540" s="10" t="s">
        <v>1358</v>
      </c>
      <c r="C1540" s="11">
        <v>12</v>
      </c>
      <c r="D1540" s="11">
        <v>2015</v>
      </c>
      <c r="E1540" s="12">
        <v>1.5665</v>
      </c>
      <c r="F1540" s="17">
        <v>0.67</v>
      </c>
      <c r="G1540" s="13">
        <f t="shared" si="45"/>
        <v>1.049555</v>
      </c>
      <c r="H1540" s="43">
        <f t="shared" ref="H1540:H1580" si="46">G1540*C1540</f>
        <v>12.594660000000001</v>
      </c>
    </row>
    <row r="1541" spans="1:8" x14ac:dyDescent="0.25">
      <c r="A1541" s="14">
        <v>9788801051834</v>
      </c>
      <c r="B1541" s="10" t="s">
        <v>1359</v>
      </c>
      <c r="C1541" s="11">
        <v>4</v>
      </c>
      <c r="D1541" s="11">
        <v>2015</v>
      </c>
      <c r="E1541" s="12">
        <v>2.3885000000000001</v>
      </c>
      <c r="F1541" s="17">
        <v>0.67</v>
      </c>
      <c r="G1541" s="13">
        <f t="shared" si="45"/>
        <v>1.6002950000000002</v>
      </c>
      <c r="H1541" s="43">
        <f t="shared" si="46"/>
        <v>6.401180000000001</v>
      </c>
    </row>
    <row r="1542" spans="1:8" x14ac:dyDescent="0.25">
      <c r="A1542" s="14">
        <v>9788801057614</v>
      </c>
      <c r="B1542" s="10" t="s">
        <v>1360</v>
      </c>
      <c r="C1542" s="11">
        <v>1</v>
      </c>
      <c r="D1542" s="11">
        <v>2015</v>
      </c>
      <c r="E1542" s="12">
        <v>5.9710999999999999</v>
      </c>
      <c r="F1542" s="17">
        <v>0.67</v>
      </c>
      <c r="G1542" s="13">
        <f t="shared" si="45"/>
        <v>4.0006370000000002</v>
      </c>
      <c r="H1542" s="43">
        <f t="shared" si="46"/>
        <v>4.0006370000000002</v>
      </c>
    </row>
    <row r="1543" spans="1:8" x14ac:dyDescent="0.25">
      <c r="A1543" s="14">
        <v>9788801053326</v>
      </c>
      <c r="B1543" s="10" t="s">
        <v>1361</v>
      </c>
      <c r="C1543" s="11">
        <v>3</v>
      </c>
      <c r="D1543" s="11">
        <v>2015</v>
      </c>
      <c r="E1543" s="12">
        <v>2.6537999999999999</v>
      </c>
      <c r="F1543" s="17">
        <v>0.67</v>
      </c>
      <c r="G1543" s="13">
        <f t="shared" si="45"/>
        <v>1.778046</v>
      </c>
      <c r="H1543" s="43">
        <f t="shared" si="46"/>
        <v>5.3341380000000003</v>
      </c>
    </row>
    <row r="1544" spans="1:8" x14ac:dyDescent="0.25">
      <c r="A1544" s="14">
        <v>9788801058079</v>
      </c>
      <c r="B1544" s="10" t="s">
        <v>1362</v>
      </c>
      <c r="C1544" s="11">
        <v>10</v>
      </c>
      <c r="D1544" s="11">
        <v>2015</v>
      </c>
      <c r="E1544" s="12">
        <v>1.776</v>
      </c>
      <c r="F1544" s="17">
        <v>0.67</v>
      </c>
      <c r="G1544" s="13">
        <f t="shared" si="45"/>
        <v>1.1899200000000001</v>
      </c>
      <c r="H1544" s="43">
        <f t="shared" si="46"/>
        <v>11.8992</v>
      </c>
    </row>
    <row r="1545" spans="1:8" x14ac:dyDescent="0.25">
      <c r="A1545" s="14">
        <v>9788868941345</v>
      </c>
      <c r="B1545" s="10" t="s">
        <v>1363</v>
      </c>
      <c r="C1545" s="11">
        <v>1</v>
      </c>
      <c r="D1545" s="11">
        <v>2016</v>
      </c>
      <c r="E1545" s="12">
        <v>5.6</v>
      </c>
      <c r="F1545" s="17">
        <v>1</v>
      </c>
      <c r="G1545" s="13">
        <f t="shared" si="45"/>
        <v>5.6</v>
      </c>
      <c r="H1545" s="43">
        <f t="shared" si="46"/>
        <v>5.6</v>
      </c>
    </row>
    <row r="1546" spans="1:8" x14ac:dyDescent="0.25">
      <c r="A1546" s="14">
        <v>9788801047790</v>
      </c>
      <c r="B1546" s="10" t="s">
        <v>1364</v>
      </c>
      <c r="C1546" s="11">
        <v>1</v>
      </c>
      <c r="D1546" s="11">
        <v>2014</v>
      </c>
      <c r="E1546" s="12">
        <v>6.5</v>
      </c>
      <c r="F1546" s="17">
        <v>0.33</v>
      </c>
      <c r="G1546" s="13">
        <f t="shared" si="45"/>
        <v>2.145</v>
      </c>
      <c r="H1546" s="43">
        <f t="shared" si="46"/>
        <v>2.145</v>
      </c>
    </row>
    <row r="1547" spans="1:8" x14ac:dyDescent="0.25">
      <c r="A1547" s="14">
        <v>9788810714140</v>
      </c>
      <c r="B1547" s="10" t="s">
        <v>1365</v>
      </c>
      <c r="C1547" s="11">
        <v>2</v>
      </c>
      <c r="D1547" s="11">
        <v>2014</v>
      </c>
      <c r="E1547" s="12">
        <v>1.7788999999999999</v>
      </c>
      <c r="F1547" s="17">
        <v>0.33</v>
      </c>
      <c r="G1547" s="13">
        <f t="shared" si="45"/>
        <v>0.58703700000000003</v>
      </c>
      <c r="H1547" s="43">
        <f t="shared" si="46"/>
        <v>1.1740740000000001</v>
      </c>
    </row>
    <row r="1548" spans="1:8" x14ac:dyDescent="0.25">
      <c r="A1548" s="14">
        <v>9788801062526</v>
      </c>
      <c r="B1548" s="10" t="s">
        <v>1366</v>
      </c>
      <c r="C1548" s="11">
        <v>3</v>
      </c>
      <c r="D1548" s="11">
        <v>2016</v>
      </c>
      <c r="E1548" s="12">
        <v>1.95</v>
      </c>
      <c r="F1548" s="17">
        <v>1</v>
      </c>
      <c r="G1548" s="13">
        <f t="shared" si="45"/>
        <v>1.95</v>
      </c>
      <c r="H1548" s="43">
        <f t="shared" si="46"/>
        <v>5.85</v>
      </c>
    </row>
    <row r="1549" spans="1:8" x14ac:dyDescent="0.25">
      <c r="A1549" s="14">
        <v>6002014000070</v>
      </c>
      <c r="B1549" s="10" t="s">
        <v>1366</v>
      </c>
      <c r="C1549" s="15">
        <v>2268</v>
      </c>
      <c r="D1549" s="11">
        <v>2014</v>
      </c>
      <c r="E1549" s="16">
        <v>5.8500000000000003E-2</v>
      </c>
      <c r="F1549" s="17">
        <v>0.33</v>
      </c>
      <c r="G1549" s="18">
        <f t="shared" si="45"/>
        <v>1.9305000000000003E-2</v>
      </c>
      <c r="H1549" s="43">
        <f t="shared" si="46"/>
        <v>43.783740000000009</v>
      </c>
    </row>
    <row r="1550" spans="1:8" x14ac:dyDescent="0.25">
      <c r="A1550" s="14">
        <v>44</v>
      </c>
      <c r="B1550" s="10" t="s">
        <v>1582</v>
      </c>
      <c r="C1550" s="15">
        <v>397</v>
      </c>
      <c r="D1550" s="20">
        <v>1990</v>
      </c>
      <c r="E1550" s="24">
        <v>0.34</v>
      </c>
      <c r="F1550" s="17">
        <v>0.1</v>
      </c>
      <c r="G1550" s="18">
        <f t="shared" si="45"/>
        <v>3.4000000000000002E-2</v>
      </c>
      <c r="H1550" s="43">
        <f t="shared" si="46"/>
        <v>13.498000000000001</v>
      </c>
    </row>
    <row r="1551" spans="1:8" x14ac:dyDescent="0.25">
      <c r="A1551" s="14">
        <v>9788825039986</v>
      </c>
      <c r="B1551" s="10" t="s">
        <v>1367</v>
      </c>
      <c r="C1551" s="11">
        <v>1</v>
      </c>
      <c r="D1551" s="11">
        <v>2016</v>
      </c>
      <c r="E1551" s="12">
        <v>11.7</v>
      </c>
      <c r="F1551" s="17">
        <v>1</v>
      </c>
      <c r="G1551" s="13">
        <f t="shared" si="45"/>
        <v>11.7</v>
      </c>
      <c r="H1551" s="43">
        <f t="shared" si="46"/>
        <v>11.7</v>
      </c>
    </row>
    <row r="1552" spans="1:8" x14ac:dyDescent="0.25">
      <c r="A1552" s="14">
        <v>9788861245181</v>
      </c>
      <c r="B1552" s="10" t="s">
        <v>1368</v>
      </c>
      <c r="C1552" s="11">
        <v>1</v>
      </c>
      <c r="D1552" s="11">
        <v>2015</v>
      </c>
      <c r="E1552" s="12">
        <v>2.4906000000000001</v>
      </c>
      <c r="F1552" s="17">
        <v>0.67</v>
      </c>
      <c r="G1552" s="13">
        <f t="shared" si="45"/>
        <v>1.6687020000000001</v>
      </c>
      <c r="H1552" s="43">
        <f t="shared" si="46"/>
        <v>1.6687020000000001</v>
      </c>
    </row>
    <row r="1553" spans="1:8" x14ac:dyDescent="0.25">
      <c r="A1553" s="14">
        <v>9788884041883</v>
      </c>
      <c r="B1553" s="10" t="s">
        <v>1369</v>
      </c>
      <c r="C1553" s="11">
        <v>2</v>
      </c>
      <c r="D1553" s="11">
        <v>2015</v>
      </c>
      <c r="E1553" s="12">
        <v>3</v>
      </c>
      <c r="F1553" s="17">
        <v>0.67</v>
      </c>
      <c r="G1553" s="13">
        <f t="shared" si="45"/>
        <v>2.0100000000000002</v>
      </c>
      <c r="H1553" s="43">
        <f t="shared" si="46"/>
        <v>4.0200000000000005</v>
      </c>
    </row>
    <row r="1554" spans="1:8" x14ac:dyDescent="0.25">
      <c r="A1554" s="14">
        <v>9788801059373</v>
      </c>
      <c r="B1554" s="10" t="s">
        <v>1370</v>
      </c>
      <c r="C1554" s="11">
        <v>1</v>
      </c>
      <c r="D1554" s="11">
        <v>2016</v>
      </c>
      <c r="E1554" s="12">
        <v>19.175000000000001</v>
      </c>
      <c r="F1554" s="17">
        <v>1</v>
      </c>
      <c r="G1554" s="13">
        <f t="shared" si="45"/>
        <v>19.175000000000001</v>
      </c>
      <c r="H1554" s="43">
        <f t="shared" si="46"/>
        <v>19.175000000000001</v>
      </c>
    </row>
    <row r="1555" spans="1:8" x14ac:dyDescent="0.25">
      <c r="A1555" s="14">
        <v>9788886423922</v>
      </c>
      <c r="B1555" s="10" t="s">
        <v>1583</v>
      </c>
      <c r="C1555" s="15">
        <v>243</v>
      </c>
      <c r="D1555" s="20">
        <v>2007</v>
      </c>
      <c r="E1555" s="24">
        <v>1.1000000000000001</v>
      </c>
      <c r="F1555" s="17">
        <v>0.1</v>
      </c>
      <c r="G1555" s="18">
        <f t="shared" si="45"/>
        <v>0.11000000000000001</v>
      </c>
      <c r="H1555" s="43">
        <f t="shared" si="46"/>
        <v>26.730000000000004</v>
      </c>
    </row>
    <row r="1556" spans="1:8" x14ac:dyDescent="0.25">
      <c r="A1556" s="14">
        <v>9788888609287</v>
      </c>
      <c r="B1556" s="10" t="s">
        <v>1371</v>
      </c>
      <c r="C1556" s="11">
        <v>1</v>
      </c>
      <c r="D1556" s="11">
        <v>2015</v>
      </c>
      <c r="E1556" s="12">
        <v>11.2</v>
      </c>
      <c r="F1556" s="17">
        <v>0.67</v>
      </c>
      <c r="G1556" s="13">
        <f t="shared" si="45"/>
        <v>7.5039999999999996</v>
      </c>
      <c r="H1556" s="43">
        <f t="shared" si="46"/>
        <v>7.5039999999999996</v>
      </c>
    </row>
    <row r="1557" spans="1:8" x14ac:dyDescent="0.25">
      <c r="A1557" s="14">
        <v>9788801057362</v>
      </c>
      <c r="B1557" s="10" t="s">
        <v>1372</v>
      </c>
      <c r="C1557" s="11">
        <v>1</v>
      </c>
      <c r="D1557" s="11">
        <v>2015</v>
      </c>
      <c r="E1557" s="12">
        <v>9.2883999999999993</v>
      </c>
      <c r="F1557" s="17">
        <v>0.67</v>
      </c>
      <c r="G1557" s="13">
        <f t="shared" si="45"/>
        <v>6.2232279999999998</v>
      </c>
      <c r="H1557" s="43">
        <f t="shared" si="46"/>
        <v>6.2232279999999998</v>
      </c>
    </row>
    <row r="1558" spans="1:8" x14ac:dyDescent="0.25">
      <c r="A1558" s="14">
        <v>9788861243798</v>
      </c>
      <c r="B1558" s="10" t="s">
        <v>1373</v>
      </c>
      <c r="C1558" s="11">
        <v>4</v>
      </c>
      <c r="D1558" s="11">
        <v>2015</v>
      </c>
      <c r="E1558" s="12">
        <v>3.8868999999999998</v>
      </c>
      <c r="F1558" s="17">
        <v>0.67</v>
      </c>
      <c r="G1558" s="13">
        <f t="shared" si="45"/>
        <v>2.6042230000000002</v>
      </c>
      <c r="H1558" s="43">
        <f t="shared" si="46"/>
        <v>10.416892000000001</v>
      </c>
    </row>
    <row r="1559" spans="1:8" x14ac:dyDescent="0.25">
      <c r="A1559" s="14">
        <v>9788884042828</v>
      </c>
      <c r="B1559" s="10" t="s">
        <v>1374</v>
      </c>
      <c r="C1559" s="11">
        <v>1</v>
      </c>
      <c r="D1559" s="11">
        <v>2015</v>
      </c>
      <c r="E1559" s="12">
        <v>3</v>
      </c>
      <c r="F1559" s="17">
        <v>0.67</v>
      </c>
      <c r="G1559" s="13">
        <f t="shared" si="45"/>
        <v>2.0100000000000002</v>
      </c>
      <c r="H1559" s="43">
        <f t="shared" si="46"/>
        <v>2.0100000000000002</v>
      </c>
    </row>
    <row r="1560" spans="1:8" x14ac:dyDescent="0.25">
      <c r="A1560" s="14">
        <v>9788821590139</v>
      </c>
      <c r="B1560" s="10" t="s">
        <v>1375</v>
      </c>
      <c r="C1560" s="11">
        <v>1</v>
      </c>
      <c r="D1560" s="11">
        <v>2014</v>
      </c>
      <c r="E1560" s="12">
        <v>22.75</v>
      </c>
      <c r="F1560" s="17">
        <v>0.33</v>
      </c>
      <c r="G1560" s="13">
        <f t="shared" si="45"/>
        <v>7.5075000000000003</v>
      </c>
      <c r="H1560" s="43">
        <f t="shared" si="46"/>
        <v>7.5075000000000003</v>
      </c>
    </row>
    <row r="1561" spans="1:8" x14ac:dyDescent="0.25">
      <c r="A1561" s="14">
        <v>9788801056402</v>
      </c>
      <c r="B1561" s="10" t="s">
        <v>1376</v>
      </c>
      <c r="C1561" s="11">
        <v>2</v>
      </c>
      <c r="D1561" s="11">
        <v>2015</v>
      </c>
      <c r="E1561" s="12">
        <v>3.25</v>
      </c>
      <c r="F1561" s="17">
        <v>0.67</v>
      </c>
      <c r="G1561" s="13">
        <f t="shared" si="45"/>
        <v>2.1775000000000002</v>
      </c>
      <c r="H1561" s="43">
        <f t="shared" si="46"/>
        <v>4.3550000000000004</v>
      </c>
    </row>
    <row r="1562" spans="1:8" x14ac:dyDescent="0.25">
      <c r="A1562" s="14">
        <v>9788810613696</v>
      </c>
      <c r="B1562" s="10" t="s">
        <v>1377</v>
      </c>
      <c r="C1562" s="11">
        <v>1</v>
      </c>
      <c r="D1562" s="11">
        <v>2014</v>
      </c>
      <c r="E1562" s="12">
        <v>4.1269</v>
      </c>
      <c r="F1562" s="17">
        <v>0.33</v>
      </c>
      <c r="G1562" s="13">
        <f t="shared" si="45"/>
        <v>1.361877</v>
      </c>
      <c r="H1562" s="43">
        <f t="shared" si="46"/>
        <v>1.361877</v>
      </c>
    </row>
    <row r="1563" spans="1:8" x14ac:dyDescent="0.25">
      <c r="A1563" s="14">
        <v>9788801058543</v>
      </c>
      <c r="B1563" s="10" t="s">
        <v>1378</v>
      </c>
      <c r="C1563" s="11">
        <v>2</v>
      </c>
      <c r="D1563" s="11">
        <v>2015</v>
      </c>
      <c r="E1563" s="12">
        <v>11.05</v>
      </c>
      <c r="F1563" s="17">
        <v>0.67</v>
      </c>
      <c r="G1563" s="13">
        <f t="shared" si="45"/>
        <v>7.4035000000000011</v>
      </c>
      <c r="H1563" s="43">
        <f t="shared" si="46"/>
        <v>14.807000000000002</v>
      </c>
    </row>
    <row r="1564" spans="1:8" x14ac:dyDescent="0.25">
      <c r="A1564" s="14">
        <v>9788884041579</v>
      </c>
      <c r="B1564" s="10" t="s">
        <v>1379</v>
      </c>
      <c r="C1564" s="11">
        <v>1</v>
      </c>
      <c r="D1564" s="11">
        <v>2015</v>
      </c>
      <c r="E1564" s="12">
        <v>3.5</v>
      </c>
      <c r="F1564" s="17">
        <v>0.67</v>
      </c>
      <c r="G1564" s="13">
        <f t="shared" si="45"/>
        <v>2.3450000000000002</v>
      </c>
      <c r="H1564" s="43">
        <f t="shared" si="46"/>
        <v>2.3450000000000002</v>
      </c>
    </row>
    <row r="1565" spans="1:8" x14ac:dyDescent="0.25">
      <c r="A1565" s="14">
        <v>9788801059670</v>
      </c>
      <c r="B1565" s="10" t="s">
        <v>1380</v>
      </c>
      <c r="C1565" s="11">
        <v>11</v>
      </c>
      <c r="D1565" s="11">
        <v>2016</v>
      </c>
      <c r="E1565" s="12">
        <v>0.5958</v>
      </c>
      <c r="F1565" s="17">
        <v>1</v>
      </c>
      <c r="G1565" s="13">
        <f t="shared" si="45"/>
        <v>0.5958</v>
      </c>
      <c r="H1565" s="43">
        <f t="shared" si="46"/>
        <v>6.5537999999999998</v>
      </c>
    </row>
    <row r="1566" spans="1:8" x14ac:dyDescent="0.25">
      <c r="A1566" s="14">
        <v>9788801062519</v>
      </c>
      <c r="B1566" s="10" t="s">
        <v>1381</v>
      </c>
      <c r="C1566" s="11">
        <v>3</v>
      </c>
      <c r="D1566" s="11">
        <v>2016</v>
      </c>
      <c r="E1566" s="12">
        <v>1.3</v>
      </c>
      <c r="F1566" s="17">
        <v>1</v>
      </c>
      <c r="G1566" s="13">
        <f t="shared" si="45"/>
        <v>1.3</v>
      </c>
      <c r="H1566" s="43">
        <f t="shared" si="46"/>
        <v>3.9000000000000004</v>
      </c>
    </row>
    <row r="1567" spans="1:8" x14ac:dyDescent="0.25">
      <c r="A1567" s="14">
        <v>9788801045833</v>
      </c>
      <c r="B1567" s="10" t="s">
        <v>1382</v>
      </c>
      <c r="C1567" s="11">
        <v>2</v>
      </c>
      <c r="D1567" s="11">
        <v>2015</v>
      </c>
      <c r="E1567" s="12">
        <v>2.6537999999999999</v>
      </c>
      <c r="F1567" s="17">
        <v>0.67</v>
      </c>
      <c r="G1567" s="13">
        <f t="shared" si="45"/>
        <v>1.778046</v>
      </c>
      <c r="H1567" s="43">
        <f t="shared" si="46"/>
        <v>3.556092</v>
      </c>
    </row>
    <row r="1568" spans="1:8" x14ac:dyDescent="0.25">
      <c r="A1568" s="14">
        <v>9788801062663</v>
      </c>
      <c r="B1568" s="10" t="s">
        <v>1383</v>
      </c>
      <c r="C1568" s="11">
        <v>1</v>
      </c>
      <c r="D1568" s="11">
        <v>2016</v>
      </c>
      <c r="E1568" s="12">
        <v>6.4349999999999996</v>
      </c>
      <c r="F1568" s="17">
        <v>1</v>
      </c>
      <c r="G1568" s="13">
        <f t="shared" si="45"/>
        <v>6.4349999999999996</v>
      </c>
      <c r="H1568" s="43">
        <f t="shared" si="46"/>
        <v>6.4349999999999996</v>
      </c>
    </row>
    <row r="1569" spans="1:8" x14ac:dyDescent="0.25">
      <c r="A1569" s="14">
        <v>9788878781399</v>
      </c>
      <c r="B1569" s="10" t="s">
        <v>1384</v>
      </c>
      <c r="C1569" s="11">
        <v>1</v>
      </c>
      <c r="D1569" s="11">
        <v>2015</v>
      </c>
      <c r="E1569" s="12">
        <v>7.15</v>
      </c>
      <c r="F1569" s="17">
        <v>0.67</v>
      </c>
      <c r="G1569" s="13">
        <f t="shared" si="45"/>
        <v>4.7905000000000006</v>
      </c>
      <c r="H1569" s="43">
        <f t="shared" si="46"/>
        <v>4.7905000000000006</v>
      </c>
    </row>
    <row r="1570" spans="1:8" x14ac:dyDescent="0.25">
      <c r="A1570" s="14">
        <v>9788801059472</v>
      </c>
      <c r="B1570" s="10" t="s">
        <v>1385</v>
      </c>
      <c r="C1570" s="11">
        <v>5</v>
      </c>
      <c r="D1570" s="11">
        <v>2016</v>
      </c>
      <c r="E1570" s="12">
        <v>1.625</v>
      </c>
      <c r="F1570" s="17">
        <v>1</v>
      </c>
      <c r="G1570" s="13">
        <f t="shared" si="45"/>
        <v>1.625</v>
      </c>
      <c r="H1570" s="43">
        <f t="shared" si="46"/>
        <v>8.125</v>
      </c>
    </row>
    <row r="1571" spans="1:8" x14ac:dyDescent="0.25">
      <c r="A1571" s="14">
        <v>9788801006872</v>
      </c>
      <c r="B1571" s="10" t="s">
        <v>1386</v>
      </c>
      <c r="C1571" s="11">
        <v>4</v>
      </c>
      <c r="D1571" s="11">
        <v>2016</v>
      </c>
      <c r="E1571" s="12">
        <v>1.3024</v>
      </c>
      <c r="F1571" s="17">
        <v>1</v>
      </c>
      <c r="G1571" s="13">
        <f t="shared" ref="G1571:G1580" si="47">E1571*F1571</f>
        <v>1.3024</v>
      </c>
      <c r="H1571" s="43">
        <f t="shared" si="46"/>
        <v>5.2096</v>
      </c>
    </row>
    <row r="1572" spans="1:8" x14ac:dyDescent="0.25">
      <c r="A1572" s="14">
        <v>8017009004047</v>
      </c>
      <c r="B1572" s="10" t="s">
        <v>1387</v>
      </c>
      <c r="C1572" s="11">
        <v>1</v>
      </c>
      <c r="D1572" s="11">
        <v>2015</v>
      </c>
      <c r="E1572" s="12">
        <v>7.4046000000000003</v>
      </c>
      <c r="F1572" s="17">
        <v>0.67</v>
      </c>
      <c r="G1572" s="13">
        <f t="shared" si="47"/>
        <v>4.9610820000000002</v>
      </c>
      <c r="H1572" s="43">
        <f t="shared" si="46"/>
        <v>4.9610820000000002</v>
      </c>
    </row>
    <row r="1573" spans="1:8" s="8" customFormat="1" x14ac:dyDescent="0.25">
      <c r="A1573" s="29">
        <v>9788821593154</v>
      </c>
      <c r="B1573" s="19" t="s">
        <v>1388</v>
      </c>
      <c r="C1573" s="20">
        <v>1</v>
      </c>
      <c r="D1573" s="20">
        <v>2014</v>
      </c>
      <c r="E1573" s="21">
        <v>5.1349999999999998</v>
      </c>
      <c r="F1573" s="32">
        <v>0.33</v>
      </c>
      <c r="G1573" s="22">
        <f t="shared" si="47"/>
        <v>1.69455</v>
      </c>
      <c r="H1573" s="43">
        <f t="shared" si="46"/>
        <v>1.69455</v>
      </c>
    </row>
    <row r="1574" spans="1:8" x14ac:dyDescent="0.25">
      <c r="A1574" s="14">
        <v>9722822842293</v>
      </c>
      <c r="B1574" s="10" t="s">
        <v>1389</v>
      </c>
      <c r="C1574" s="11">
        <v>2</v>
      </c>
      <c r="D1574" s="11">
        <v>2014</v>
      </c>
      <c r="E1574" s="12">
        <v>3.5577000000000001</v>
      </c>
      <c r="F1574" s="17">
        <v>0.33</v>
      </c>
      <c r="G1574" s="13">
        <f t="shared" si="47"/>
        <v>1.1740410000000001</v>
      </c>
      <c r="H1574" s="43">
        <f t="shared" si="46"/>
        <v>2.3480820000000002</v>
      </c>
    </row>
    <row r="1575" spans="1:8" x14ac:dyDescent="0.25">
      <c r="A1575" s="14">
        <v>9788801056792</v>
      </c>
      <c r="B1575" s="10" t="s">
        <v>1390</v>
      </c>
      <c r="C1575" s="11">
        <v>2</v>
      </c>
      <c r="D1575" s="11">
        <v>2015</v>
      </c>
      <c r="E1575" s="12">
        <v>7.9077000000000002</v>
      </c>
      <c r="F1575" s="17">
        <v>0.67</v>
      </c>
      <c r="G1575" s="13">
        <f t="shared" si="47"/>
        <v>5.2981590000000001</v>
      </c>
      <c r="H1575" s="43">
        <f>G1575*C1575</f>
        <v>10.596318</v>
      </c>
    </row>
    <row r="1576" spans="1:8" x14ac:dyDescent="0.25">
      <c r="A1576" s="14">
        <v>9788801056785</v>
      </c>
      <c r="B1576" s="10" t="s">
        <v>1391</v>
      </c>
      <c r="C1576" s="11">
        <v>11</v>
      </c>
      <c r="D1576" s="11">
        <v>2015</v>
      </c>
      <c r="E1576" s="12">
        <v>3.6907000000000001</v>
      </c>
      <c r="F1576" s="17">
        <v>0.67</v>
      </c>
      <c r="G1576" s="13">
        <f t="shared" si="47"/>
        <v>2.472769</v>
      </c>
      <c r="H1576" s="43">
        <f t="shared" si="46"/>
        <v>27.200458999999999</v>
      </c>
    </row>
    <row r="1577" spans="1:8" x14ac:dyDescent="0.25">
      <c r="A1577" s="14">
        <v>9788874029761</v>
      </c>
      <c r="B1577" s="10" t="s">
        <v>1392</v>
      </c>
      <c r="C1577" s="11">
        <v>2</v>
      </c>
      <c r="D1577" s="11">
        <v>2014</v>
      </c>
      <c r="E1577" s="12">
        <v>2.9249999999999998</v>
      </c>
      <c r="F1577" s="17">
        <v>0.33</v>
      </c>
      <c r="G1577" s="13">
        <f t="shared" si="47"/>
        <v>0.96524999999999994</v>
      </c>
      <c r="H1577" s="43">
        <f t="shared" si="46"/>
        <v>1.9304999999999999</v>
      </c>
    </row>
    <row r="1578" spans="1:8" x14ac:dyDescent="0.25">
      <c r="A1578" s="14">
        <v>9788882848163</v>
      </c>
      <c r="B1578" s="10" t="s">
        <v>1393</v>
      </c>
      <c r="C1578" s="11">
        <v>1</v>
      </c>
      <c r="D1578" s="11">
        <v>2014</v>
      </c>
      <c r="E1578" s="12">
        <v>3.7980999999999998</v>
      </c>
      <c r="F1578" s="17">
        <v>0.33</v>
      </c>
      <c r="G1578" s="13">
        <f t="shared" si="47"/>
        <v>1.2533730000000001</v>
      </c>
      <c r="H1578" s="43">
        <f t="shared" si="46"/>
        <v>1.2533730000000001</v>
      </c>
    </row>
    <row r="1579" spans="1:8" x14ac:dyDescent="0.25">
      <c r="A1579" s="14">
        <v>9788882848903</v>
      </c>
      <c r="B1579" s="10" t="s">
        <v>1394</v>
      </c>
      <c r="C1579" s="11">
        <v>1</v>
      </c>
      <c r="D1579" s="11">
        <v>2015</v>
      </c>
      <c r="E1579" s="12">
        <v>3.8</v>
      </c>
      <c r="F1579" s="17">
        <v>0.67</v>
      </c>
      <c r="G1579" s="13">
        <f t="shared" si="47"/>
        <v>2.5459999999999998</v>
      </c>
      <c r="H1579" s="43">
        <f>G1579*C1579</f>
        <v>2.5459999999999998</v>
      </c>
    </row>
    <row r="1580" spans="1:8" s="8" customFormat="1" ht="16.5" thickBot="1" x14ac:dyDescent="0.3">
      <c r="A1580" s="44">
        <v>9788882849603</v>
      </c>
      <c r="B1580" s="45" t="s">
        <v>1395</v>
      </c>
      <c r="C1580" s="46">
        <v>1</v>
      </c>
      <c r="D1580" s="46">
        <v>2016</v>
      </c>
      <c r="E1580" s="47">
        <v>3.75</v>
      </c>
      <c r="F1580" s="48">
        <v>1</v>
      </c>
      <c r="G1580" s="49">
        <f t="shared" si="47"/>
        <v>3.75</v>
      </c>
      <c r="H1580" s="50">
        <f t="shared" si="46"/>
        <v>3.75</v>
      </c>
    </row>
    <row r="1581" spans="1:8" ht="16.5" thickBot="1" x14ac:dyDescent="0.3">
      <c r="A1581" s="51" t="s">
        <v>1396</v>
      </c>
      <c r="B1581" s="52"/>
      <c r="C1581" s="53"/>
      <c r="D1581" s="53"/>
      <c r="E1581" s="54"/>
      <c r="F1581" s="56"/>
      <c r="G1581" s="55"/>
      <c r="H1581" s="57">
        <f>SUM(H2:H1580)</f>
        <v>76284.244378000178</v>
      </c>
    </row>
    <row r="1582" spans="1:8" ht="16.5" thickBot="1" x14ac:dyDescent="0.3">
      <c r="A1582" s="25"/>
    </row>
    <row r="1583" spans="1:8" ht="18.75" thickBot="1" x14ac:dyDescent="0.3">
      <c r="A1583" s="75" t="s">
        <v>1586</v>
      </c>
      <c r="B1583" s="76"/>
      <c r="C1583" s="76"/>
      <c r="D1583" s="76"/>
      <c r="E1583" s="76"/>
      <c r="F1583" s="76"/>
      <c r="G1583" s="76"/>
      <c r="H1583" s="77"/>
    </row>
    <row r="1584" spans="1:8" ht="15" x14ac:dyDescent="0.25">
      <c r="A1584" s="66" t="s">
        <v>1587</v>
      </c>
      <c r="B1584" s="67"/>
      <c r="C1584" s="86">
        <v>970</v>
      </c>
      <c r="D1584" s="86"/>
      <c r="E1584" s="86"/>
      <c r="F1584" s="87">
        <v>0.22</v>
      </c>
      <c r="G1584" s="87"/>
      <c r="H1584" s="68">
        <f>ROUND(C1584*F1584,2)</f>
        <v>213.4</v>
      </c>
    </row>
    <row r="1585" spans="1:8" ht="15" x14ac:dyDescent="0.25">
      <c r="A1585" s="69" t="s">
        <v>1587</v>
      </c>
      <c r="B1585" s="70"/>
      <c r="C1585" s="80">
        <v>1000</v>
      </c>
      <c r="D1585" s="80"/>
      <c r="E1585" s="80"/>
      <c r="F1585" s="81">
        <v>0.47</v>
      </c>
      <c r="G1585" s="81"/>
      <c r="H1585" s="71">
        <f>ROUND(C1585*F1585,2)</f>
        <v>470</v>
      </c>
    </row>
    <row r="1586" spans="1:8" ht="15" x14ac:dyDescent="0.25">
      <c r="A1586" s="69" t="s">
        <v>1587</v>
      </c>
      <c r="B1586" s="70"/>
      <c r="C1586" s="80">
        <v>850</v>
      </c>
      <c r="D1586" s="80"/>
      <c r="E1586" s="80"/>
      <c r="F1586" s="81">
        <v>0.32</v>
      </c>
      <c r="G1586" s="81"/>
      <c r="H1586" s="71">
        <f>ROUND(C1586*F1586,2)</f>
        <v>272</v>
      </c>
    </row>
    <row r="1587" spans="1:8" ht="15" x14ac:dyDescent="0.25">
      <c r="A1587" s="69" t="s">
        <v>1588</v>
      </c>
      <c r="B1587" s="70"/>
      <c r="C1587" s="82">
        <v>150</v>
      </c>
      <c r="D1587" s="82"/>
      <c r="E1587" s="82"/>
      <c r="F1587" s="81">
        <v>1.6</v>
      </c>
      <c r="G1587" s="81"/>
      <c r="H1587" s="71">
        <f>ROUND(C1587*F1587,2)</f>
        <v>240</v>
      </c>
    </row>
    <row r="1588" spans="1:8" ht="15" x14ac:dyDescent="0.25">
      <c r="A1588" s="69" t="s">
        <v>1589</v>
      </c>
      <c r="B1588" s="72"/>
      <c r="C1588" s="70"/>
      <c r="D1588" s="73"/>
      <c r="E1588" s="70"/>
      <c r="F1588" s="81">
        <v>250</v>
      </c>
      <c r="G1588" s="81"/>
      <c r="H1588" s="71">
        <v>250</v>
      </c>
    </row>
    <row r="1589" spans="1:8" ht="18.75" thickBot="1" x14ac:dyDescent="0.3">
      <c r="A1589" s="83" t="s">
        <v>1585</v>
      </c>
      <c r="B1589" s="84"/>
      <c r="C1589" s="84"/>
      <c r="D1589" s="84"/>
      <c r="E1589" s="84"/>
      <c r="F1589" s="84"/>
      <c r="G1589" s="85"/>
      <c r="H1589" s="74">
        <f>SUM(H1584:H1588)</f>
        <v>1445.4</v>
      </c>
    </row>
    <row r="1590" spans="1:8" ht="17.25" thickBot="1" x14ac:dyDescent="0.3">
      <c r="A1590" s="58"/>
      <c r="B1590" s="59"/>
      <c r="C1590" s="60"/>
      <c r="D1590" s="61"/>
      <c r="E1590" s="62"/>
      <c r="F1590" s="63"/>
      <c r="G1590" s="64"/>
      <c r="H1590" s="65"/>
    </row>
    <row r="1591" spans="1:8" ht="21" thickBot="1" x14ac:dyDescent="0.3">
      <c r="A1591" s="75" t="s">
        <v>1590</v>
      </c>
      <c r="B1591" s="76"/>
      <c r="C1591" s="76"/>
      <c r="D1591" s="76"/>
      <c r="E1591" s="76"/>
      <c r="F1591" s="77"/>
      <c r="G1591" s="78">
        <f>H1581+H1589</f>
        <v>77729.644378000172</v>
      </c>
      <c r="H1591" s="79"/>
    </row>
  </sheetData>
  <mergeCells count="13">
    <mergeCell ref="A1583:H1583"/>
    <mergeCell ref="C1584:E1584"/>
    <mergeCell ref="F1584:G1584"/>
    <mergeCell ref="C1585:E1585"/>
    <mergeCell ref="F1585:G1585"/>
    <mergeCell ref="A1591:F1591"/>
    <mergeCell ref="G1591:H1591"/>
    <mergeCell ref="C1586:E1586"/>
    <mergeCell ref="F1586:G1586"/>
    <mergeCell ref="C1587:E1587"/>
    <mergeCell ref="F1587:G1587"/>
    <mergeCell ref="F1588:G1588"/>
    <mergeCell ref="A1589:G158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2018-03-05T11:02:28Z</dcterms:modified>
</cp:coreProperties>
</file>