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DEFINITIVO" sheetId="1" r:id="rId1"/>
  </sheets>
  <calcPr calcId="145621"/>
</workbook>
</file>

<file path=xl/calcChain.xml><?xml version="1.0" encoding="utf-8"?>
<calcChain xmlns="http://schemas.openxmlformats.org/spreadsheetml/2006/main">
  <c r="H229" i="1" l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F221" i="1"/>
  <c r="H220" i="1"/>
  <c r="F220" i="1"/>
  <c r="H219" i="1"/>
  <c r="F219" i="1"/>
  <c r="H218" i="1"/>
  <c r="F218" i="1"/>
  <c r="H217" i="1"/>
  <c r="F217" i="1"/>
  <c r="H216" i="1"/>
  <c r="F216" i="1"/>
  <c r="H215" i="1"/>
  <c r="F215" i="1"/>
  <c r="H214" i="1"/>
  <c r="F214" i="1"/>
  <c r="H213" i="1"/>
  <c r="F213" i="1"/>
  <c r="H212" i="1"/>
  <c r="F212" i="1"/>
  <c r="H211" i="1"/>
  <c r="F211" i="1"/>
  <c r="H210" i="1"/>
  <c r="F210" i="1"/>
  <c r="H209" i="1"/>
  <c r="F209" i="1"/>
  <c r="H208" i="1"/>
  <c r="F208" i="1"/>
  <c r="H207" i="1"/>
  <c r="F207" i="1"/>
  <c r="H206" i="1"/>
  <c r="F206" i="1"/>
  <c r="H205" i="1"/>
  <c r="F205" i="1"/>
  <c r="H204" i="1"/>
  <c r="F204" i="1"/>
  <c r="H203" i="1"/>
  <c r="F203" i="1"/>
  <c r="H202" i="1"/>
  <c r="F202" i="1"/>
  <c r="H201" i="1"/>
  <c r="F201" i="1"/>
  <c r="H200" i="1"/>
  <c r="F200" i="1"/>
  <c r="H199" i="1"/>
  <c r="F199" i="1"/>
  <c r="H198" i="1"/>
  <c r="F198" i="1"/>
  <c r="H197" i="1"/>
  <c r="F197" i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8" i="1"/>
  <c r="F188" i="1"/>
  <c r="H187" i="1"/>
  <c r="F187" i="1"/>
  <c r="H186" i="1"/>
  <c r="F186" i="1"/>
  <c r="H185" i="1"/>
  <c r="F185" i="1"/>
  <c r="H184" i="1"/>
  <c r="F184" i="1"/>
  <c r="H183" i="1"/>
  <c r="F183" i="1"/>
  <c r="H182" i="1"/>
  <c r="F182" i="1"/>
  <c r="H181" i="1"/>
  <c r="F181" i="1"/>
  <c r="H180" i="1"/>
  <c r="F180" i="1"/>
  <c r="H179" i="1"/>
  <c r="F179" i="1"/>
  <c r="H178" i="1"/>
  <c r="F178" i="1"/>
  <c r="H177" i="1"/>
  <c r="F177" i="1"/>
  <c r="H176" i="1"/>
  <c r="F176" i="1"/>
  <c r="H175" i="1"/>
  <c r="F175" i="1"/>
  <c r="H174" i="1"/>
  <c r="F174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5" i="1"/>
  <c r="F145" i="1"/>
  <c r="H144" i="1"/>
  <c r="F144" i="1"/>
  <c r="H143" i="1"/>
  <c r="F143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7" i="1"/>
  <c r="F97" i="1"/>
  <c r="H96" i="1"/>
  <c r="F96" i="1"/>
  <c r="H95" i="1"/>
  <c r="F95" i="1"/>
  <c r="H94" i="1"/>
  <c r="F94" i="1"/>
  <c r="H93" i="1"/>
  <c r="F93" i="1"/>
  <c r="H92" i="1"/>
  <c r="F92" i="1"/>
  <c r="H91" i="1"/>
  <c r="F91" i="1"/>
  <c r="H90" i="1"/>
  <c r="F90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7" i="1"/>
  <c r="F67" i="1"/>
  <c r="H66" i="1"/>
  <c r="F66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H4" i="1"/>
  <c r="F4" i="1"/>
  <c r="H3" i="1"/>
  <c r="H230" i="1" s="1"/>
  <c r="F3" i="1"/>
</calcChain>
</file>

<file path=xl/sharedStrings.xml><?xml version="1.0" encoding="utf-8"?>
<sst xmlns="http://schemas.openxmlformats.org/spreadsheetml/2006/main" count="504" uniqueCount="376">
  <si>
    <t>MAGAZZINO DOTTRINARI</t>
  </si>
  <si>
    <t>CODICE</t>
  </si>
  <si>
    <t xml:space="preserve">DESCRIZIONE </t>
  </si>
  <si>
    <t>P.A.</t>
  </si>
  <si>
    <t>Data</t>
  </si>
  <si>
    <t>perc.</t>
  </si>
  <si>
    <t>VALUT.</t>
  </si>
  <si>
    <t>QUANT.</t>
  </si>
  <si>
    <t>TOTALE</t>
  </si>
  <si>
    <t>A TE RICORRIAMO</t>
  </si>
  <si>
    <t>0,53</t>
  </si>
  <si>
    <t>AMO IL SIGNORE, PERCHÉ ASCOLTA IL GRIDO DELLA MIA PREGHIERA</t>
  </si>
  <si>
    <t>0,55</t>
  </si>
  <si>
    <t>CONOSCERE GESU'</t>
  </si>
  <si>
    <t>0,68</t>
  </si>
  <si>
    <t>ECCO ORA IL MOMENTO FAVOREVOLE</t>
  </si>
  <si>
    <t>1,38</t>
  </si>
  <si>
    <t>GLI ULTIMI SARANNO PRIMI - R. LUPI</t>
  </si>
  <si>
    <t>0,35</t>
  </si>
  <si>
    <t>LIBRO DEI CRESIMATI</t>
  </si>
  <si>
    <t>8,83</t>
  </si>
  <si>
    <t>MA DIO LO HA RISUSCITATO</t>
  </si>
  <si>
    <t>1,50</t>
  </si>
  <si>
    <t>MIO LIBRO DI PREGHIERE - N. E.</t>
  </si>
  <si>
    <t>0,40</t>
  </si>
  <si>
    <t>MISTERI DEL ROSARIO - M. DE ROSA</t>
  </si>
  <si>
    <t>1,44</t>
  </si>
  <si>
    <t>NUOVO MESSALINO PER RAGAZZI</t>
  </si>
  <si>
    <t>0,28</t>
  </si>
  <si>
    <t>O LUCE BEATISSIMA</t>
  </si>
  <si>
    <t>0,27</t>
  </si>
  <si>
    <t>OMELIA, ECO DELLA PAROLA DI DIO - R. RAMPOLLA</t>
  </si>
  <si>
    <t>PREGHIERE A SAN MICHELE ARCANGELO</t>
  </si>
  <si>
    <t>0,39</t>
  </si>
  <si>
    <t>PREPARIAMOCI ALLA PRIMA COMUNIONE - POSTER</t>
  </si>
  <si>
    <t>0,22</t>
  </si>
  <si>
    <t>PREPARIAMOCI ALLA PRIMA CONFESSIONE - POSTER</t>
  </si>
  <si>
    <t>PRIMA CONFESSIONE E MESSA DI PRIMA COMUNIONE - GUIDA N.E.</t>
  </si>
  <si>
    <t>1,00</t>
  </si>
  <si>
    <t>PRIMA CONFESSIONE E MESSA DI PRIMA COMUNIONE - N.E.</t>
  </si>
  <si>
    <t>0,54</t>
  </si>
  <si>
    <t>SACRA BIBBIA cei/uelci</t>
  </si>
  <si>
    <t>6,08</t>
  </si>
  <si>
    <t>SPERANZA CHE E' IN NOI</t>
  </si>
  <si>
    <t>0,90</t>
  </si>
  <si>
    <t>SPERANZA NON DELUDE - M. DE ROSA</t>
  </si>
  <si>
    <t>1,25</t>
  </si>
  <si>
    <t>UN BAMBINO E' NATO PER NOI - G. VALSECCHI</t>
  </si>
  <si>
    <t>0,37</t>
  </si>
  <si>
    <t>UNA VITA CONSUMATA NELL'AMORE</t>
  </si>
  <si>
    <t>0,71</t>
  </si>
  <si>
    <t>AVE MARIA - L. CALABRETTA</t>
  </si>
  <si>
    <t>0,82</t>
  </si>
  <si>
    <t>CARTA D'IDENTITA' DEL CREATO - R. LUPI</t>
  </si>
  <si>
    <t>0,80</t>
  </si>
  <si>
    <t>CARTA D'IDENTITA' DELLA CHIESA - R. LUPI</t>
  </si>
  <si>
    <t>0,60</t>
  </si>
  <si>
    <t>CORONA DELL’ADDOLORATA</t>
  </si>
  <si>
    <t>0,23</t>
  </si>
  <si>
    <t>CRISTO NOSTRA PACE - V. SALVORDI</t>
  </si>
  <si>
    <t>GESÙ CI CHIAMA 1 - SCHEDE</t>
  </si>
  <si>
    <t>0,87</t>
  </si>
  <si>
    <t>GESÙ CI RIVELA IL PADRE 2 - SCHEDE</t>
  </si>
  <si>
    <t>GESÙ RESTA CON NOI 3 - SCHEDE</t>
  </si>
  <si>
    <t>GESU', MOSSO A COMPASSIONE V. SALVOLDI</t>
  </si>
  <si>
    <t>GIUSEPPE DI NAZARET - M. VIANI</t>
  </si>
  <si>
    <t>1,90</t>
  </si>
  <si>
    <t>HO DATO LORO LA TUA PAROLA - A/B/C - G. VALSECCHI</t>
  </si>
  <si>
    <t>2,70</t>
  </si>
  <si>
    <t>INCONTRO AL DIO CHE VIENE</t>
  </si>
  <si>
    <t>1,28</t>
  </si>
  <si>
    <t>IO SONO CON VOI 1 PARTE</t>
  </si>
  <si>
    <t>IO SONO CON VOI 2 PARTE</t>
  </si>
  <si>
    <t>ISTRUZIONI FAMILIARI VOL. IV - I VIZI E I SCARAMENTI</t>
  </si>
  <si>
    <t>4,48</t>
  </si>
  <si>
    <t>PADRE NOSTRO - L. CALABRETTA</t>
  </si>
  <si>
    <t>0,77</t>
  </si>
  <si>
    <t>REPUBBLICA PARTENOPEA E MONS. MICHELE NATALE</t>
  </si>
  <si>
    <t>5,00</t>
  </si>
  <si>
    <t>SACRAMENTO DELLA RICONCILIAZIONE RAGAZZI</t>
  </si>
  <si>
    <t>0,10</t>
  </si>
  <si>
    <t>SAN GIOVANNI BATTISTA E SAN FRANCESCO DI PAOLA</t>
  </si>
  <si>
    <t>SEMINATORI DI GIOIA</t>
  </si>
  <si>
    <t>0,38</t>
  </si>
  <si>
    <t>STORIE DEL NOSTRO TEMPO - F. CERRI</t>
  </si>
  <si>
    <t>2,80</t>
  </si>
  <si>
    <t>TEMPO DELL’APOCALISSE</t>
  </si>
  <si>
    <t>1,73</t>
  </si>
  <si>
    <t>VANGELO E ATTI DEGLI APOSTOLI</t>
  </si>
  <si>
    <t>0,75</t>
  </si>
  <si>
    <t>VANGELO E ATTI DEGLI APOSTOLI - ragazzi</t>
  </si>
  <si>
    <t>VENITE CON ME 1 PARTE</t>
  </si>
  <si>
    <t>VENITE CON ME 2 PARTE</t>
  </si>
  <si>
    <t>VIA CRUCIS CON GLI SCRITTI DI C. LUBICH - G. VALSECCHI</t>
  </si>
  <si>
    <t>VIA CRUCIS Dialogata per comunità parrocchiali</t>
  </si>
  <si>
    <t>VIENI, NON TARDARE SIGNORE, NOSTRA PACE!</t>
  </si>
  <si>
    <t>CANTO DI LODE AL SIGNORE CHE VIENE - SALVOLDI</t>
  </si>
  <si>
    <t>0,70</t>
  </si>
  <si>
    <t>CON GESU' VERSO IL CALVARIO - G. VALSECCHI</t>
  </si>
  <si>
    <t>0,18</t>
  </si>
  <si>
    <t>DOV'E' FINITO IL CONCILIO? - F. CERRI</t>
  </si>
  <si>
    <t>3,70</t>
  </si>
  <si>
    <t>IO SONO CON VOI - GUIDA</t>
  </si>
  <si>
    <t>2,30</t>
  </si>
  <si>
    <t>IO TI BATTEZZO</t>
  </si>
  <si>
    <t>0,30</t>
  </si>
  <si>
    <t>ISTRUZIONI FAMILIARI VOL. III - I PRECETTI...</t>
  </si>
  <si>
    <t>3,55</t>
  </si>
  <si>
    <t>LIBRO DEI BATTEZZATI</t>
  </si>
  <si>
    <t>6,84</t>
  </si>
  <si>
    <t>LIBRO DEI DEFUNTI</t>
  </si>
  <si>
    <t>LIBRO DEI MATRIMONI</t>
  </si>
  <si>
    <t>LIBRO DELLE SS. MESSE</t>
  </si>
  <si>
    <t>1,60</t>
  </si>
  <si>
    <t>LITANIE LAURETANE - M. DE ROSA</t>
  </si>
  <si>
    <t>2,14</t>
  </si>
  <si>
    <t>LITURGIA IN FRAMMENTI - A. SORRENTINO</t>
  </si>
  <si>
    <t>10,80</t>
  </si>
  <si>
    <t>MIA PREGHIERA</t>
  </si>
  <si>
    <t>0,14</t>
  </si>
  <si>
    <t>MIO GESU'</t>
  </si>
  <si>
    <t>MOSTRATI MADRE - V. SALVOLDI</t>
  </si>
  <si>
    <t>1,10</t>
  </si>
  <si>
    <t>PERCHE' IL DESERTO TORNI A FIORIRE - A. SALVOLDI</t>
  </si>
  <si>
    <t>0,50</t>
  </si>
  <si>
    <t>PREGANDO NON SPRECATE PAROLE - G. D'AMORE</t>
  </si>
  <si>
    <t>PRIMA CONFESSIONE... - GUIDA</t>
  </si>
  <si>
    <t>1,20</t>
  </si>
  <si>
    <t>RISPONDERE AL NATALE RINASCENDO - V. SALVOLDI</t>
  </si>
  <si>
    <t>SARETE MIEI TESTIMONI</t>
  </si>
  <si>
    <t>TU SOLO IL SANTO - G. VALSECCHI</t>
  </si>
  <si>
    <t>1,42</t>
  </si>
  <si>
    <t>VENITE ADORIAMO - G. D'AMORE</t>
  </si>
  <si>
    <t>0,85</t>
  </si>
  <si>
    <t>VOLTI DELL'AMORE - V. SALVOLDI</t>
  </si>
  <si>
    <t>0200</t>
  </si>
  <si>
    <t>BENEDIZIONI</t>
  </si>
  <si>
    <t>0,08</t>
  </si>
  <si>
    <t>002128</t>
  </si>
  <si>
    <t>BIGLIETTI SANTINI X 100 PZ</t>
  </si>
  <si>
    <t>1,88</t>
  </si>
  <si>
    <t>A MESSA SALTANDO DI GIOIA - GUIDA</t>
  </si>
  <si>
    <t>0,95</t>
  </si>
  <si>
    <t>A MESSA SALTANDO DI GIOIA?</t>
  </si>
  <si>
    <t>AMORE VINCE LA MORTE - VIA CRUCIS</t>
  </si>
  <si>
    <t>BEATO CHI ASCOLTA... - ANNO A - B. PREVITALI</t>
  </si>
  <si>
    <t>1,33</t>
  </si>
  <si>
    <t>BEATO CHI ASCOLTA... - ANNO B - B. PREVITALI</t>
  </si>
  <si>
    <t>BEATO CHI ASCOLTA... - ANNO C - B. PREVITALI</t>
  </si>
  <si>
    <t>020022</t>
  </si>
  <si>
    <t>BENEDIZIONI - CROCIFISSIONE A</t>
  </si>
  <si>
    <t>0,02</t>
  </si>
  <si>
    <t>020023</t>
  </si>
  <si>
    <t>BENEDIZIONI - CROCIFISSIONE B</t>
  </si>
  <si>
    <t>020027</t>
  </si>
  <si>
    <t>BENEDIZIONI - GESU' E I BAMBINI</t>
  </si>
  <si>
    <t>020030</t>
  </si>
  <si>
    <t>BENEDIZIONI - MADONNA A</t>
  </si>
  <si>
    <t>020031</t>
  </si>
  <si>
    <t>BENEDIZIONI - MADONNA MURILLO</t>
  </si>
  <si>
    <t>020032</t>
  </si>
  <si>
    <t>BENEDIZIONI - MADONNA SISTINA</t>
  </si>
  <si>
    <t>020033</t>
  </si>
  <si>
    <t>BENEDIZIONI - MAGNIFICAT</t>
  </si>
  <si>
    <t>020024</t>
  </si>
  <si>
    <t>BENEDIZIONI - RISURREZIONE A</t>
  </si>
  <si>
    <t>020025</t>
  </si>
  <si>
    <t>BENEDIZIONI - RISURREZIONE B</t>
  </si>
  <si>
    <t>020026</t>
  </si>
  <si>
    <t>BENEDIZIONI - RISURREZIONE C</t>
  </si>
  <si>
    <t>020028</t>
  </si>
  <si>
    <t>BENEDIZIONI - SACRA FAMIGLIA B</t>
  </si>
  <si>
    <t>BRUGNOLI MUSICISTA E COMPOSITORE</t>
  </si>
  <si>
    <t>1,05</t>
  </si>
  <si>
    <t>CATECHISMO PRIMARIO DEI SACRAMENTI</t>
  </si>
  <si>
    <t>0,73</t>
  </si>
  <si>
    <t>CELEBRARE LA PAROLA - ANNO A</t>
  </si>
  <si>
    <t>1,37</t>
  </si>
  <si>
    <t>CELEBRARE LA PAROLA - ANNO B</t>
  </si>
  <si>
    <t>CELEBRAZIONI PER L'ANNO CATECHISTICO</t>
  </si>
  <si>
    <t>1,26</t>
  </si>
  <si>
    <t>CELEBRAZIONI PER L'ANNO PASTORALE</t>
  </si>
  <si>
    <t>CELEBRIAMO CON GIOIA 3A EDIZ. - A. SORRENTINO</t>
  </si>
  <si>
    <t>3,46</t>
  </si>
  <si>
    <t>COLUI IN CUI CREDO</t>
  </si>
  <si>
    <t>0,17</t>
  </si>
  <si>
    <t>CON LA BIBBIA E IL CATECHISMO - S. LA PEGNA</t>
  </si>
  <si>
    <t>1,27</t>
  </si>
  <si>
    <t>CREDO, PREGHIERA E IMPEGNO</t>
  </si>
  <si>
    <t>0,49</t>
  </si>
  <si>
    <t>DIECI COMANDAMENTI</t>
  </si>
  <si>
    <t>0,06</t>
  </si>
  <si>
    <t>DIECI PAROLE D'AMORE</t>
  </si>
  <si>
    <t>DIO PARLA ALL'UOMO</t>
  </si>
  <si>
    <t>1,85</t>
  </si>
  <si>
    <t>EUCARISTIA: RITO E VITA</t>
  </si>
  <si>
    <t>FESTA DEL PERDONO - GUIDA</t>
  </si>
  <si>
    <t>0,59</t>
  </si>
  <si>
    <t>GESÙ CI CHIAMA 1 - GUIDA</t>
  </si>
  <si>
    <t>2,32</t>
  </si>
  <si>
    <t>GESÙ CI RIVELA IL PADRE 2 - GUIDA</t>
  </si>
  <si>
    <t>GESÙ MIO AMICO - VOL. 1°</t>
  </si>
  <si>
    <t>GESÙ MIO AMICO - VOL. 2°</t>
  </si>
  <si>
    <t>0,91</t>
  </si>
  <si>
    <t>GESÙ RESTA CON NOI 3 - GUIDA</t>
  </si>
  <si>
    <t>INCONTRI EUCARISTICI</t>
  </si>
  <si>
    <t>INNO ALLO SPIRITO SANTO</t>
  </si>
  <si>
    <t>LEGGERE,... LA PAROLA - ANNO A</t>
  </si>
  <si>
    <t>LEGGERE,... LA PAROLA - ANNO B</t>
  </si>
  <si>
    <t>LEGGERE,... LA PAROLA - ANNO C</t>
  </si>
  <si>
    <t>1,35</t>
  </si>
  <si>
    <t>MARIA MADRE NOSTRA</t>
  </si>
  <si>
    <t>PARABOLE DI GESÙ</t>
  </si>
  <si>
    <t>0,57</t>
  </si>
  <si>
    <t>PER ILLUMINARE IL CAMMINO</t>
  </si>
  <si>
    <t>0,26</t>
  </si>
  <si>
    <t>0300</t>
  </si>
  <si>
    <t>PERGAMENE</t>
  </si>
  <si>
    <t>03006-XP</t>
  </si>
  <si>
    <t>PERGAMENE - 1A COMUNIONE MOD. A</t>
  </si>
  <si>
    <t>03008-P</t>
  </si>
  <si>
    <t>PERGAMENE - 1A COMUNIONE MOD. C</t>
  </si>
  <si>
    <t>0,04</t>
  </si>
  <si>
    <t>030014-M</t>
  </si>
  <si>
    <t>PERGAMENE - 1A RICONCILIAZIONE MOD. A</t>
  </si>
  <si>
    <t>030015-M</t>
  </si>
  <si>
    <t>PERGAMENE - 1A RICONCILIAZIONE MOD. B</t>
  </si>
  <si>
    <t>030017-M</t>
  </si>
  <si>
    <t>PERGAMENE - ANNIVERSARIO MATRIM. MOD. A</t>
  </si>
  <si>
    <t>030018-M</t>
  </si>
  <si>
    <t>PERGAMENE - ANNIVERSARIO MATRIM. MOD. B</t>
  </si>
  <si>
    <t>030018-G</t>
  </si>
  <si>
    <t>030018-P</t>
  </si>
  <si>
    <t>03002-M</t>
  </si>
  <si>
    <t>PERGAMENE - BATTESIMO MOD. A</t>
  </si>
  <si>
    <t>03002-XP</t>
  </si>
  <si>
    <t>03003-M</t>
  </si>
  <si>
    <t>PERGAMENE - BATTESIMO MOD. B</t>
  </si>
  <si>
    <t>03004-M</t>
  </si>
  <si>
    <t>PERGAMENE - BATTESIMO MOD. C</t>
  </si>
  <si>
    <t>03004-G</t>
  </si>
  <si>
    <t>03004-P</t>
  </si>
  <si>
    <t>03005-M</t>
  </si>
  <si>
    <t>PERGAMENE - BATTESIMO MOD. D</t>
  </si>
  <si>
    <t>030012-P</t>
  </si>
  <si>
    <t>PERGAMENE - CRESIMA MOD. B</t>
  </si>
  <si>
    <t>030013-M</t>
  </si>
  <si>
    <t>PERGAMENE - CRESIMA MOD. C</t>
  </si>
  <si>
    <t>030019</t>
  </si>
  <si>
    <t>PERGAMENE - MATRIMONIO-A</t>
  </si>
  <si>
    <t>030020</t>
  </si>
  <si>
    <t>PERGAMENE - MATRIMONIO-B</t>
  </si>
  <si>
    <t>030021</t>
  </si>
  <si>
    <t>PERGAMENE - MATRIMONIO-C</t>
  </si>
  <si>
    <t>030022-XP</t>
  </si>
  <si>
    <t>PERGAMENE - OCCASIONI MOD. A</t>
  </si>
  <si>
    <t>030022-M</t>
  </si>
  <si>
    <t>030023-G</t>
  </si>
  <si>
    <t>PERGAMENE - OCCASIONI MOD. B</t>
  </si>
  <si>
    <t>030023-M</t>
  </si>
  <si>
    <t>PREGHIERA SEMPLICE</t>
  </si>
  <si>
    <t>PRENDETE E MANGIATE - GUIDA</t>
  </si>
  <si>
    <t>PRIMI PASSI CON GESÙ - ANNO B</t>
  </si>
  <si>
    <t>0,79</t>
  </si>
  <si>
    <t>PRIMI PASSI CON GESÙ ANNO A - GUIDA</t>
  </si>
  <si>
    <t>0,62</t>
  </si>
  <si>
    <t>PRIMI PASSI CON GESÙ ANNO B - GUIDA</t>
  </si>
  <si>
    <t>PRIMI PASSI CON GESÙ ANNO C - GUIDA</t>
  </si>
  <si>
    <t>0,63</t>
  </si>
  <si>
    <t>REGISTRO DEL CATECHISTA</t>
  </si>
  <si>
    <t>0,00</t>
  </si>
  <si>
    <t>RIFORMA DELLA RIFORMA - A. SORRENTINO</t>
  </si>
  <si>
    <t>1,32</t>
  </si>
  <si>
    <t>SARETE MIEI TESTIMONI - GUIDA</t>
  </si>
  <si>
    <t>1,19</t>
  </si>
  <si>
    <t>SIGNORE, TI PREGO</t>
  </si>
  <si>
    <t>0,97</t>
  </si>
  <si>
    <t>SULLA STRADA DEL MAESTRO</t>
  </si>
  <si>
    <t>TI AMO PER SEMPRE</t>
  </si>
  <si>
    <t>0,20</t>
  </si>
  <si>
    <t>TORNARE ALLA SORGENTE</t>
  </si>
  <si>
    <t>2,50</t>
  </si>
  <si>
    <t>VANGELO E ATTI DEGLI APOSTOLI - RIL.</t>
  </si>
  <si>
    <t>2,40</t>
  </si>
  <si>
    <t>VANGELO E ATTI DEGLI APOSTOLI PER OCCASIONI</t>
  </si>
  <si>
    <t>0,84</t>
  </si>
  <si>
    <t>VENITE CON ME - GUIDA</t>
  </si>
  <si>
    <t>VIA CRUCIS</t>
  </si>
  <si>
    <t>VIA CRUCIS PER RAGAZZI</t>
  </si>
  <si>
    <t>VIENI SPIRITO SANTO</t>
  </si>
  <si>
    <t>ANGELO DI DIO</t>
  </si>
  <si>
    <t>AVE MARIA</t>
  </si>
  <si>
    <t>CATECHISTA: VOCAZIONE E MISSIONE</t>
  </si>
  <si>
    <t>CONVERSIONE - G. CELENTANO</t>
  </si>
  <si>
    <t>1,57</t>
  </si>
  <si>
    <t>CUORE CHE BATTE - TORNARE AD AMARE IL CREATO</t>
  </si>
  <si>
    <t>LIBRO DELLE PRIME COMUNIONI</t>
  </si>
  <si>
    <t>4,88</t>
  </si>
  <si>
    <t>MIO LIBRO DI PREGHIERE</t>
  </si>
  <si>
    <t>MIRACOLI DI GESU'</t>
  </si>
  <si>
    <t>PADRE NOSTRO</t>
  </si>
  <si>
    <t>PREGHIAMO CON MARIA</t>
  </si>
  <si>
    <t>PRIMI PASSI CON GESÙ - ANNO C</t>
  </si>
  <si>
    <t>PRONTUARIO BIBLICO - LITURGICO - F. GIGLIO</t>
  </si>
  <si>
    <t>1,79</t>
  </si>
  <si>
    <t>RICEVI IL SIGILLO DELLO SPIRITO SANTO</t>
  </si>
  <si>
    <t>0,76</t>
  </si>
  <si>
    <t>SANTO ROSARIO</t>
  </si>
  <si>
    <t>0,15</t>
  </si>
  <si>
    <t>SEGNO DELLA CROCE</t>
  </si>
  <si>
    <t>BELLEZZA DELLA CELEBRAZIONE EUCARISTICA</t>
  </si>
  <si>
    <t>CATECHISTA SECONDO PAPA FRANCESCO</t>
  </si>
  <si>
    <t>0,33</t>
  </si>
  <si>
    <t>COMUNIONE AI MALATI</t>
  </si>
  <si>
    <t>0,03</t>
  </si>
  <si>
    <t>FESTA DEL PERDONO</t>
  </si>
  <si>
    <t>0,48</t>
  </si>
  <si>
    <t>PRENDETE E MANGIATE</t>
  </si>
  <si>
    <t>PRIMI PASSI CON GESÙ - ANNO A</t>
  </si>
  <si>
    <t>0,58</t>
  </si>
  <si>
    <t>PRIMI PASSI NEL CAMMINO DI FEDE - M. VIANI</t>
  </si>
  <si>
    <t>TRAMONTO DI SETTEMBRE - V. FRANCIA</t>
  </si>
  <si>
    <t>3,24</t>
  </si>
  <si>
    <t>CELEBRIAMO IL SACRAMENTO DEL PERDONO</t>
  </si>
  <si>
    <t>CONOSCERE GESU' - GUIDA</t>
  </si>
  <si>
    <t>CRESIMA: UN DONO E UN PROGETTO</t>
  </si>
  <si>
    <t>0,45</t>
  </si>
  <si>
    <t>MADRE DEL SIGNORE - M. VIANI</t>
  </si>
  <si>
    <t>2,99</t>
  </si>
  <si>
    <t>PREGHIAMO IL PADRONE DELLE MESSE</t>
  </si>
  <si>
    <t>RACCONTI SOTTO L'ALBERO - G. CELENTANO</t>
  </si>
  <si>
    <t>3,10</t>
  </si>
  <si>
    <t>SAN CESARE DE BUS</t>
  </si>
  <si>
    <t>SANTO ROSARIO CON SAN CESARE DE BUS</t>
  </si>
  <si>
    <t>VENITE BENEDETTI DEL PADRE MIO</t>
  </si>
  <si>
    <t>VIA CRUCIS CON SAN CESARE DE BUS</t>
  </si>
  <si>
    <t>VIA LUCIS CON SAN CESARE DE BUS</t>
  </si>
  <si>
    <t>VIA LUCIS Dialogata per comunità parrocchiali</t>
  </si>
  <si>
    <t>0,32</t>
  </si>
  <si>
    <t>ANGELO STRUFFOLINI - A.G. DIBISCEGLIA</t>
  </si>
  <si>
    <t>6,50</t>
  </si>
  <si>
    <t>ANTIQUUM MINISTERIUM</t>
  </si>
  <si>
    <t>BUONA DOMENICA - ANNO A - G. BAGET BOZZO</t>
  </si>
  <si>
    <t>3,35</t>
  </si>
  <si>
    <t>BUONA DOMENICA - ANNO B - G. BAGET BOZZO</t>
  </si>
  <si>
    <t>BUONA DOMENICA - ANNO C - G. BAGET BOZZO</t>
  </si>
  <si>
    <t>CON CUORE DI PADRE - V. SALVOLDI</t>
  </si>
  <si>
    <t>CONVERSAZIONI CON MADRE TERESA - GJERGJI</t>
  </si>
  <si>
    <t>2,60</t>
  </si>
  <si>
    <t>DALLA DISPERAZIONE ALLA SPERANZA - N. SENATORE</t>
  </si>
  <si>
    <t>6,70</t>
  </si>
  <si>
    <t>FERITE FERITOIE</t>
  </si>
  <si>
    <t>1,68</t>
  </si>
  <si>
    <t>HO DATO LORO LA TUA PAROLA - TEMPI FORTI-  G. VALSECCHI</t>
  </si>
  <si>
    <t>3,80</t>
  </si>
  <si>
    <t>ISTRUZIONI FAMILIARI VOL. I - IL CREDO</t>
  </si>
  <si>
    <t>4,05</t>
  </si>
  <si>
    <t>ISTRUZIONI FAMILIARI VOL. II - I DIECI COMANDAMENTI</t>
  </si>
  <si>
    <t>3,79</t>
  </si>
  <si>
    <t>LIBRO INTENZIONI SANTE MESSE</t>
  </si>
  <si>
    <t>1,52</t>
  </si>
  <si>
    <t>MI CHIAMERANNO BEATA - G. VALSECCHI</t>
  </si>
  <si>
    <t>PREGARE OGNI GIORNO</t>
  </si>
  <si>
    <t>PRIMA CONFESSIONE E MESSA PRIMA COMUNIONE</t>
  </si>
  <si>
    <t>SAN CESARE DE BUS - FUMETTO</t>
  </si>
  <si>
    <t>SOGNI DI PACE - V. SALVOLDI</t>
  </si>
  <si>
    <t>TUA VOCE IN ME + CD - FRA F. MARIA REA</t>
  </si>
  <si>
    <t>3,60</t>
  </si>
  <si>
    <t>UNA STORIA CHE SALVA VOL. 1</t>
  </si>
  <si>
    <t>1,15</t>
  </si>
  <si>
    <t>UNA STORIA CHE SALVA VOL. 2</t>
  </si>
  <si>
    <t>UNA STORIA CHE SALVA VOL. 3</t>
  </si>
  <si>
    <t>VIA DI SAN FRANCESCO - G. POLIDORO</t>
  </si>
  <si>
    <t>VIA DI SAN GIUSEPPE - G. POLIDORO</t>
  </si>
  <si>
    <t>LEGENDA</t>
  </si>
  <si>
    <t>&lt;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</si>
</sst>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0"/>
    <numFmt numFmtId="165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9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65" fontId="0" fillId="0" borderId="2" xfId="0" applyNumberFormat="1" applyBorder="1"/>
    <xf numFmtId="165" fontId="0" fillId="0" borderId="2" xfId="0" applyNumberFormat="1" applyFill="1" applyBorder="1"/>
    <xf numFmtId="0" fontId="0" fillId="0" borderId="3" xfId="0" applyFont="1" applyBorder="1" applyAlignment="1">
      <alignment horizontal="center"/>
    </xf>
    <xf numFmtId="165" fontId="1" fillId="0" borderId="2" xfId="0" applyNumberFormat="1" applyFont="1" applyBorder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0" applyNumberFormat="1" applyBorder="1"/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"/>
  <sheetViews>
    <sheetView tabSelected="1" workbookViewId="0">
      <selection activeCell="K15" sqref="K15"/>
    </sheetView>
  </sheetViews>
  <sheetFormatPr defaultRowHeight="15" x14ac:dyDescent="0.25"/>
  <cols>
    <col min="1" max="1" width="21.5703125" style="17" customWidth="1"/>
    <col min="2" max="2" width="49.28515625" customWidth="1"/>
    <col min="3" max="5" width="9.140625" style="18"/>
    <col min="6" max="6" width="12" style="19" customWidth="1"/>
    <col min="7" max="7" width="9.140625" style="20"/>
    <col min="8" max="8" width="14.42578125" style="21" customWidth="1"/>
    <col min="9" max="10" width="9.140625" style="18"/>
  </cols>
  <sheetData>
    <row r="1" spans="1:10" x14ac:dyDescent="0.25">
      <c r="A1" s="22" t="s">
        <v>0</v>
      </c>
      <c r="B1" s="23"/>
      <c r="C1" s="23"/>
      <c r="D1" s="23"/>
      <c r="E1" s="23"/>
      <c r="F1" s="23"/>
      <c r="G1" s="23"/>
      <c r="H1" s="23"/>
    </row>
    <row r="2" spans="1:10" x14ac:dyDescent="0.25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26" t="s">
        <v>374</v>
      </c>
      <c r="J2" s="27"/>
    </row>
    <row r="3" spans="1:10" x14ac:dyDescent="0.25">
      <c r="A3" s="7">
        <v>9791280736437</v>
      </c>
      <c r="B3" s="8" t="s">
        <v>9</v>
      </c>
      <c r="C3" s="9" t="s">
        <v>10</v>
      </c>
      <c r="D3" s="9">
        <v>2024</v>
      </c>
      <c r="E3" s="10">
        <v>1</v>
      </c>
      <c r="F3" s="11">
        <f t="shared" ref="F3:F66" si="0">C3*E3</f>
        <v>0.53</v>
      </c>
      <c r="G3" s="12">
        <v>1476</v>
      </c>
      <c r="H3" s="13">
        <f t="shared" ref="H3:H66" si="1">G3*F3</f>
        <v>782.28000000000009</v>
      </c>
      <c r="I3" s="3">
        <v>2024</v>
      </c>
      <c r="J3" s="25">
        <v>1</v>
      </c>
    </row>
    <row r="4" spans="1:10" x14ac:dyDescent="0.25">
      <c r="A4" s="7">
        <v>9791280736406</v>
      </c>
      <c r="B4" s="8" t="s">
        <v>11</v>
      </c>
      <c r="C4" s="9" t="s">
        <v>12</v>
      </c>
      <c r="D4" s="9">
        <v>2024</v>
      </c>
      <c r="E4" s="10">
        <v>1</v>
      </c>
      <c r="F4" s="11">
        <f t="shared" si="0"/>
        <v>0.55000000000000004</v>
      </c>
      <c r="G4" s="12">
        <v>404</v>
      </c>
      <c r="H4" s="13">
        <f t="shared" si="1"/>
        <v>222.20000000000002</v>
      </c>
      <c r="I4" s="3">
        <v>2023</v>
      </c>
      <c r="J4" s="25">
        <v>0.67</v>
      </c>
    </row>
    <row r="5" spans="1:10" x14ac:dyDescent="0.25">
      <c r="A5" s="7">
        <v>9788895983028</v>
      </c>
      <c r="B5" s="8" t="s">
        <v>13</v>
      </c>
      <c r="C5" s="9" t="s">
        <v>14</v>
      </c>
      <c r="D5" s="9">
        <v>2024</v>
      </c>
      <c r="E5" s="10">
        <v>1</v>
      </c>
      <c r="F5" s="11">
        <f t="shared" si="0"/>
        <v>0.68</v>
      </c>
      <c r="G5" s="12">
        <v>9430</v>
      </c>
      <c r="H5" s="14">
        <f t="shared" si="1"/>
        <v>6412.4000000000005</v>
      </c>
      <c r="I5" s="3">
        <v>2022</v>
      </c>
      <c r="J5" s="25">
        <v>0.33</v>
      </c>
    </row>
    <row r="6" spans="1:10" x14ac:dyDescent="0.25">
      <c r="A6" s="7">
        <v>9791280736307</v>
      </c>
      <c r="B6" s="8" t="s">
        <v>15</v>
      </c>
      <c r="C6" s="9" t="s">
        <v>16</v>
      </c>
      <c r="D6" s="9">
        <v>2024</v>
      </c>
      <c r="E6" s="10">
        <v>1</v>
      </c>
      <c r="F6" s="11">
        <f t="shared" si="0"/>
        <v>1.38</v>
      </c>
      <c r="G6" s="12">
        <v>102</v>
      </c>
      <c r="H6" s="13">
        <f t="shared" si="1"/>
        <v>140.76</v>
      </c>
      <c r="I6" s="3" t="s">
        <v>375</v>
      </c>
      <c r="J6" s="25">
        <v>0.1</v>
      </c>
    </row>
    <row r="7" spans="1:10" x14ac:dyDescent="0.25">
      <c r="A7" s="7">
        <v>9791280736260</v>
      </c>
      <c r="B7" s="8" t="s">
        <v>17</v>
      </c>
      <c r="C7" s="9" t="s">
        <v>18</v>
      </c>
      <c r="D7" s="9">
        <v>2024</v>
      </c>
      <c r="E7" s="10">
        <v>1</v>
      </c>
      <c r="F7" s="11">
        <f t="shared" si="0"/>
        <v>0.35</v>
      </c>
      <c r="G7" s="12">
        <v>2329</v>
      </c>
      <c r="H7" s="13">
        <f t="shared" si="1"/>
        <v>815.15</v>
      </c>
    </row>
    <row r="8" spans="1:10" x14ac:dyDescent="0.25">
      <c r="A8" s="7">
        <v>9788895983370</v>
      </c>
      <c r="B8" s="8" t="s">
        <v>19</v>
      </c>
      <c r="C8" s="9" t="s">
        <v>20</v>
      </c>
      <c r="D8" s="9">
        <v>2023</v>
      </c>
      <c r="E8" s="10">
        <v>0.67</v>
      </c>
      <c r="F8" s="11">
        <f t="shared" si="0"/>
        <v>5.9161000000000001</v>
      </c>
      <c r="G8" s="12">
        <v>312</v>
      </c>
      <c r="H8" s="13">
        <f t="shared" si="1"/>
        <v>1845.8232</v>
      </c>
    </row>
    <row r="9" spans="1:10" x14ac:dyDescent="0.25">
      <c r="A9" s="7">
        <v>9791280736413</v>
      </c>
      <c r="B9" s="8" t="s">
        <v>21</v>
      </c>
      <c r="C9" s="9" t="s">
        <v>22</v>
      </c>
      <c r="D9" s="9">
        <v>2024</v>
      </c>
      <c r="E9" s="10">
        <v>1</v>
      </c>
      <c r="F9" s="11">
        <f t="shared" si="0"/>
        <v>1.5</v>
      </c>
      <c r="G9" s="12">
        <v>183</v>
      </c>
      <c r="H9" s="13">
        <f t="shared" si="1"/>
        <v>274.5</v>
      </c>
    </row>
    <row r="10" spans="1:10" x14ac:dyDescent="0.25">
      <c r="A10" s="7">
        <v>9791280736505</v>
      </c>
      <c r="B10" s="8" t="s">
        <v>23</v>
      </c>
      <c r="C10" s="9" t="s">
        <v>24</v>
      </c>
      <c r="D10" s="9">
        <v>2024</v>
      </c>
      <c r="E10" s="10">
        <v>1</v>
      </c>
      <c r="F10" s="11">
        <f t="shared" si="0"/>
        <v>0.4</v>
      </c>
      <c r="G10" s="12">
        <v>2495</v>
      </c>
      <c r="H10" s="13">
        <f t="shared" si="1"/>
        <v>998</v>
      </c>
    </row>
    <row r="11" spans="1:10" x14ac:dyDescent="0.25">
      <c r="A11" s="7">
        <v>9791280736338</v>
      </c>
      <c r="B11" s="8" t="s">
        <v>25</v>
      </c>
      <c r="C11" s="9" t="s">
        <v>26</v>
      </c>
      <c r="D11" s="9">
        <v>2024</v>
      </c>
      <c r="E11" s="10">
        <v>1</v>
      </c>
      <c r="F11" s="11">
        <f t="shared" si="0"/>
        <v>1.44</v>
      </c>
      <c r="G11" s="12">
        <v>61</v>
      </c>
      <c r="H11" s="13">
        <f t="shared" si="1"/>
        <v>87.84</v>
      </c>
    </row>
    <row r="12" spans="1:10" x14ac:dyDescent="0.25">
      <c r="A12" s="7">
        <v>9788895983837</v>
      </c>
      <c r="B12" s="8" t="s">
        <v>27</v>
      </c>
      <c r="C12" s="9" t="s">
        <v>28</v>
      </c>
      <c r="D12" s="9">
        <v>2023</v>
      </c>
      <c r="E12" s="10">
        <v>0.67</v>
      </c>
      <c r="F12" s="11">
        <f t="shared" si="0"/>
        <v>0.18760000000000002</v>
      </c>
      <c r="G12" s="12">
        <v>2905</v>
      </c>
      <c r="H12" s="13">
        <f t="shared" si="1"/>
        <v>544.97800000000007</v>
      </c>
    </row>
    <row r="13" spans="1:10" x14ac:dyDescent="0.25">
      <c r="A13" s="7">
        <v>9791280736475</v>
      </c>
      <c r="B13" s="8" t="s">
        <v>29</v>
      </c>
      <c r="C13" s="9" t="s">
        <v>30</v>
      </c>
      <c r="D13" s="9">
        <v>2024</v>
      </c>
      <c r="E13" s="10">
        <v>1</v>
      </c>
      <c r="F13" s="11">
        <f t="shared" si="0"/>
        <v>0.27</v>
      </c>
      <c r="G13" s="15">
        <v>3000</v>
      </c>
      <c r="H13" s="13">
        <f t="shared" si="1"/>
        <v>810</v>
      </c>
    </row>
    <row r="14" spans="1:10" x14ac:dyDescent="0.25">
      <c r="A14" s="7">
        <v>9791280736512</v>
      </c>
      <c r="B14" s="8" t="s">
        <v>31</v>
      </c>
      <c r="C14" s="9" t="s">
        <v>22</v>
      </c>
      <c r="D14" s="9">
        <v>2024</v>
      </c>
      <c r="E14" s="10">
        <v>1</v>
      </c>
      <c r="F14" s="11">
        <f t="shared" si="0"/>
        <v>1.5</v>
      </c>
      <c r="G14" s="15">
        <v>200</v>
      </c>
      <c r="H14" s="13">
        <f t="shared" si="1"/>
        <v>300</v>
      </c>
    </row>
    <row r="15" spans="1:10" x14ac:dyDescent="0.25">
      <c r="A15" s="7">
        <v>9788895983561</v>
      </c>
      <c r="B15" s="8" t="s">
        <v>32</v>
      </c>
      <c r="C15" s="9" t="s">
        <v>33</v>
      </c>
      <c r="D15" s="9">
        <v>2024</v>
      </c>
      <c r="E15" s="10">
        <v>1</v>
      </c>
      <c r="F15" s="11">
        <f t="shared" si="0"/>
        <v>0.39</v>
      </c>
      <c r="G15" s="12">
        <v>1600</v>
      </c>
      <c r="H15" s="13">
        <f t="shared" si="1"/>
        <v>624</v>
      </c>
    </row>
    <row r="16" spans="1:10" x14ac:dyDescent="0.25">
      <c r="A16" s="7">
        <v>9791280736284</v>
      </c>
      <c r="B16" s="8" t="s">
        <v>34</v>
      </c>
      <c r="C16" s="9" t="s">
        <v>35</v>
      </c>
      <c r="D16" s="9">
        <v>2024</v>
      </c>
      <c r="E16" s="10">
        <v>1</v>
      </c>
      <c r="F16" s="11">
        <f t="shared" si="0"/>
        <v>0.22</v>
      </c>
      <c r="G16" s="12">
        <v>761</v>
      </c>
      <c r="H16" s="13">
        <f t="shared" si="1"/>
        <v>167.42</v>
      </c>
    </row>
    <row r="17" spans="1:8" x14ac:dyDescent="0.25">
      <c r="A17" s="7">
        <v>9791280736277</v>
      </c>
      <c r="B17" s="8" t="s">
        <v>36</v>
      </c>
      <c r="C17" s="9" t="s">
        <v>35</v>
      </c>
      <c r="D17" s="9">
        <v>2024</v>
      </c>
      <c r="E17" s="10">
        <v>1</v>
      </c>
      <c r="F17" s="11">
        <f t="shared" si="0"/>
        <v>0.22</v>
      </c>
      <c r="G17" s="12">
        <v>745</v>
      </c>
      <c r="H17" s="13">
        <f t="shared" si="1"/>
        <v>163.9</v>
      </c>
    </row>
    <row r="18" spans="1:8" x14ac:dyDescent="0.25">
      <c r="A18" s="7">
        <v>9791280736291</v>
      </c>
      <c r="B18" s="8" t="s">
        <v>37</v>
      </c>
      <c r="C18" s="9" t="s">
        <v>38</v>
      </c>
      <c r="D18" s="9">
        <v>2024</v>
      </c>
      <c r="E18" s="10">
        <v>1</v>
      </c>
      <c r="F18" s="11">
        <f t="shared" si="0"/>
        <v>1</v>
      </c>
      <c r="G18" s="15">
        <v>645</v>
      </c>
      <c r="H18" s="13">
        <f t="shared" si="1"/>
        <v>645</v>
      </c>
    </row>
    <row r="19" spans="1:8" x14ac:dyDescent="0.25">
      <c r="A19" s="7">
        <v>9791280736253</v>
      </c>
      <c r="B19" s="8" t="s">
        <v>39</v>
      </c>
      <c r="C19" s="9" t="s">
        <v>40</v>
      </c>
      <c r="D19" s="9">
        <v>2024</v>
      </c>
      <c r="E19" s="10">
        <v>1</v>
      </c>
      <c r="F19" s="11">
        <f t="shared" si="0"/>
        <v>0.54</v>
      </c>
      <c r="G19" s="12">
        <v>12821</v>
      </c>
      <c r="H19" s="14">
        <f t="shared" si="1"/>
        <v>6923.34</v>
      </c>
    </row>
    <row r="20" spans="1:8" x14ac:dyDescent="0.25">
      <c r="A20" s="7">
        <v>9791280736246</v>
      </c>
      <c r="B20" s="8" t="s">
        <v>41</v>
      </c>
      <c r="C20" s="9" t="s">
        <v>42</v>
      </c>
      <c r="D20" s="9">
        <v>2024</v>
      </c>
      <c r="E20" s="10">
        <v>1</v>
      </c>
      <c r="F20" s="11">
        <f t="shared" si="0"/>
        <v>6.08</v>
      </c>
      <c r="G20" s="12">
        <v>140</v>
      </c>
      <c r="H20" s="13">
        <f t="shared" si="1"/>
        <v>851.2</v>
      </c>
    </row>
    <row r="21" spans="1:8" x14ac:dyDescent="0.25">
      <c r="A21" s="7">
        <v>9791280736444</v>
      </c>
      <c r="B21" s="8" t="s">
        <v>43</v>
      </c>
      <c r="C21" s="9" t="s">
        <v>44</v>
      </c>
      <c r="D21" s="9">
        <v>2024</v>
      </c>
      <c r="E21" s="10">
        <v>1</v>
      </c>
      <c r="F21" s="11">
        <f t="shared" si="0"/>
        <v>0.9</v>
      </c>
      <c r="G21" s="12">
        <v>287</v>
      </c>
      <c r="H21" s="13">
        <f t="shared" si="1"/>
        <v>258.3</v>
      </c>
    </row>
    <row r="22" spans="1:8" x14ac:dyDescent="0.25">
      <c r="A22" s="7">
        <v>9791280736482</v>
      </c>
      <c r="B22" s="8" t="s">
        <v>45</v>
      </c>
      <c r="C22" s="9" t="s">
        <v>46</v>
      </c>
      <c r="D22" s="9">
        <v>2024</v>
      </c>
      <c r="E22" s="10">
        <v>1</v>
      </c>
      <c r="F22" s="11">
        <f t="shared" si="0"/>
        <v>1.25</v>
      </c>
      <c r="G22" s="12">
        <v>476</v>
      </c>
      <c r="H22" s="13">
        <f t="shared" si="1"/>
        <v>595</v>
      </c>
    </row>
    <row r="23" spans="1:8" x14ac:dyDescent="0.25">
      <c r="A23" s="7">
        <v>9791280736499</v>
      </c>
      <c r="B23" s="8" t="s">
        <v>47</v>
      </c>
      <c r="C23" s="9" t="s">
        <v>48</v>
      </c>
      <c r="D23" s="9">
        <v>2024</v>
      </c>
      <c r="E23" s="10">
        <v>1</v>
      </c>
      <c r="F23" s="11">
        <f t="shared" si="0"/>
        <v>0.37</v>
      </c>
      <c r="G23" s="12">
        <v>2475</v>
      </c>
      <c r="H23" s="13">
        <f t="shared" si="1"/>
        <v>915.75</v>
      </c>
    </row>
    <row r="24" spans="1:8" x14ac:dyDescent="0.25">
      <c r="A24" s="7">
        <v>9791280736420</v>
      </c>
      <c r="B24" s="8" t="s">
        <v>49</v>
      </c>
      <c r="C24" s="9" t="s">
        <v>50</v>
      </c>
      <c r="D24" s="9">
        <v>2024</v>
      </c>
      <c r="E24" s="10">
        <v>1</v>
      </c>
      <c r="F24" s="11">
        <f t="shared" si="0"/>
        <v>0.71</v>
      </c>
      <c r="G24" s="15">
        <v>440</v>
      </c>
      <c r="H24" s="13">
        <f t="shared" si="1"/>
        <v>312.39999999999998</v>
      </c>
    </row>
    <row r="25" spans="1:8" x14ac:dyDescent="0.25">
      <c r="A25" s="7">
        <v>9791280736154</v>
      </c>
      <c r="B25" s="8" t="s">
        <v>51</v>
      </c>
      <c r="C25" s="9" t="s">
        <v>52</v>
      </c>
      <c r="D25" s="9">
        <v>2023</v>
      </c>
      <c r="E25" s="10">
        <v>0.67</v>
      </c>
      <c r="F25" s="11">
        <f t="shared" si="0"/>
        <v>0.5494</v>
      </c>
      <c r="G25" s="12">
        <v>814</v>
      </c>
      <c r="H25" s="13">
        <f t="shared" si="1"/>
        <v>447.21159999999998</v>
      </c>
    </row>
    <row r="26" spans="1:8" x14ac:dyDescent="0.25">
      <c r="A26" s="7">
        <v>9791280736185</v>
      </c>
      <c r="B26" s="8" t="s">
        <v>53</v>
      </c>
      <c r="C26" s="9" t="s">
        <v>54</v>
      </c>
      <c r="D26" s="9">
        <v>2023</v>
      </c>
      <c r="E26" s="10">
        <v>0.67</v>
      </c>
      <c r="F26" s="11">
        <f t="shared" si="0"/>
        <v>0.53600000000000003</v>
      </c>
      <c r="G26" s="12">
        <v>234</v>
      </c>
      <c r="H26" s="13">
        <f t="shared" si="1"/>
        <v>125.42400000000001</v>
      </c>
    </row>
    <row r="27" spans="1:8" x14ac:dyDescent="0.25">
      <c r="A27" s="7">
        <v>9788895983844</v>
      </c>
      <c r="B27" s="8" t="s">
        <v>55</v>
      </c>
      <c r="C27" s="9" t="s">
        <v>56</v>
      </c>
      <c r="D27" s="9">
        <v>2023</v>
      </c>
      <c r="E27" s="10">
        <v>0.67</v>
      </c>
      <c r="F27" s="11">
        <f t="shared" si="0"/>
        <v>0.40200000000000002</v>
      </c>
      <c r="G27" s="12">
        <v>4</v>
      </c>
      <c r="H27" s="13">
        <f t="shared" si="1"/>
        <v>1.6080000000000001</v>
      </c>
    </row>
    <row r="28" spans="1:8" x14ac:dyDescent="0.25">
      <c r="A28" s="7">
        <v>9791280736130</v>
      </c>
      <c r="B28" s="8" t="s">
        <v>57</v>
      </c>
      <c r="C28" s="9" t="s">
        <v>58</v>
      </c>
      <c r="D28" s="9">
        <v>2023</v>
      </c>
      <c r="E28" s="10">
        <v>0.67</v>
      </c>
      <c r="F28" s="11">
        <f t="shared" si="0"/>
        <v>0.15410000000000001</v>
      </c>
      <c r="G28" s="12">
        <v>1326</v>
      </c>
      <c r="H28" s="13">
        <f t="shared" si="1"/>
        <v>204.33660000000003</v>
      </c>
    </row>
    <row r="29" spans="1:8" x14ac:dyDescent="0.25">
      <c r="A29" s="7">
        <v>9791280736314</v>
      </c>
      <c r="B29" s="8" t="s">
        <v>59</v>
      </c>
      <c r="C29" s="9" t="s">
        <v>12</v>
      </c>
      <c r="D29" s="9">
        <v>2023</v>
      </c>
      <c r="E29" s="10">
        <v>0.67</v>
      </c>
      <c r="F29" s="11">
        <f t="shared" si="0"/>
        <v>0.36850000000000005</v>
      </c>
      <c r="G29" s="12">
        <v>512</v>
      </c>
      <c r="H29" s="13">
        <f t="shared" si="1"/>
        <v>188.67200000000003</v>
      </c>
    </row>
    <row r="30" spans="1:8" x14ac:dyDescent="0.25">
      <c r="A30" s="7">
        <v>9788895983219</v>
      </c>
      <c r="B30" s="8" t="s">
        <v>60</v>
      </c>
      <c r="C30" s="9" t="s">
        <v>61</v>
      </c>
      <c r="D30" s="9">
        <v>2022</v>
      </c>
      <c r="E30" s="10">
        <v>0.33</v>
      </c>
      <c r="F30" s="11">
        <f t="shared" si="0"/>
        <v>0.28710000000000002</v>
      </c>
      <c r="G30" s="12">
        <v>2344</v>
      </c>
      <c r="H30" s="13">
        <f t="shared" si="1"/>
        <v>672.9624</v>
      </c>
    </row>
    <row r="31" spans="1:8" x14ac:dyDescent="0.25">
      <c r="A31" s="7">
        <v>9788895983226</v>
      </c>
      <c r="B31" s="8" t="s">
        <v>62</v>
      </c>
      <c r="C31" s="9" t="s">
        <v>61</v>
      </c>
      <c r="D31" s="9">
        <v>2022</v>
      </c>
      <c r="E31" s="10">
        <v>0.33</v>
      </c>
      <c r="F31" s="11">
        <f t="shared" si="0"/>
        <v>0.28710000000000002</v>
      </c>
      <c r="G31" s="12">
        <v>1689</v>
      </c>
      <c r="H31" s="13">
        <f t="shared" si="1"/>
        <v>484.91190000000006</v>
      </c>
    </row>
    <row r="32" spans="1:8" x14ac:dyDescent="0.25">
      <c r="A32" s="7">
        <v>9788895983240</v>
      </c>
      <c r="B32" s="8" t="s">
        <v>63</v>
      </c>
      <c r="C32" s="9" t="s">
        <v>61</v>
      </c>
      <c r="D32" s="9">
        <v>2022</v>
      </c>
      <c r="E32" s="10">
        <v>0.33</v>
      </c>
      <c r="F32" s="11">
        <f t="shared" si="0"/>
        <v>0.28710000000000002</v>
      </c>
      <c r="G32" s="12">
        <v>2041</v>
      </c>
      <c r="H32" s="13">
        <f t="shared" si="1"/>
        <v>585.97110000000009</v>
      </c>
    </row>
    <row r="33" spans="1:8" x14ac:dyDescent="0.25">
      <c r="A33" s="7">
        <v>9791280736123</v>
      </c>
      <c r="B33" s="8" t="s">
        <v>64</v>
      </c>
      <c r="C33" s="9" t="s">
        <v>12</v>
      </c>
      <c r="D33" s="9">
        <v>2023</v>
      </c>
      <c r="E33" s="10">
        <v>0.67</v>
      </c>
      <c r="F33" s="11">
        <f t="shared" si="0"/>
        <v>0.36850000000000005</v>
      </c>
      <c r="G33" s="12">
        <v>534</v>
      </c>
      <c r="H33" s="13">
        <f t="shared" si="1"/>
        <v>196.77900000000002</v>
      </c>
    </row>
    <row r="34" spans="1:8" x14ac:dyDescent="0.25">
      <c r="A34" s="7">
        <v>9791280736192</v>
      </c>
      <c r="B34" s="8" t="s">
        <v>65</v>
      </c>
      <c r="C34" s="9" t="s">
        <v>66</v>
      </c>
      <c r="D34" s="9">
        <v>2023</v>
      </c>
      <c r="E34" s="10">
        <v>0.67</v>
      </c>
      <c r="F34" s="11">
        <f t="shared" si="0"/>
        <v>1.2729999999999999</v>
      </c>
      <c r="G34" s="12">
        <v>138</v>
      </c>
      <c r="H34" s="13">
        <f t="shared" si="1"/>
        <v>175.67399999999998</v>
      </c>
    </row>
    <row r="35" spans="1:8" x14ac:dyDescent="0.25">
      <c r="A35" s="7">
        <v>9791280736208</v>
      </c>
      <c r="B35" s="8" t="s">
        <v>67</v>
      </c>
      <c r="C35" s="9" t="s">
        <v>68</v>
      </c>
      <c r="D35" s="9">
        <v>2023</v>
      </c>
      <c r="E35" s="10">
        <v>0.67</v>
      </c>
      <c r="F35" s="11">
        <f t="shared" si="0"/>
        <v>1.8090000000000002</v>
      </c>
      <c r="G35" s="12">
        <v>398</v>
      </c>
      <c r="H35" s="13">
        <f t="shared" si="1"/>
        <v>719.98200000000008</v>
      </c>
    </row>
    <row r="36" spans="1:8" x14ac:dyDescent="0.25">
      <c r="A36" s="7">
        <v>9791280736222</v>
      </c>
      <c r="B36" s="8" t="s">
        <v>69</v>
      </c>
      <c r="C36" s="9" t="s">
        <v>70</v>
      </c>
      <c r="D36" s="9">
        <v>2023</v>
      </c>
      <c r="E36" s="10">
        <v>0.67</v>
      </c>
      <c r="F36" s="11">
        <f t="shared" si="0"/>
        <v>0.85760000000000003</v>
      </c>
      <c r="G36" s="12">
        <v>364</v>
      </c>
      <c r="H36" s="13">
        <f t="shared" si="1"/>
        <v>312.16640000000001</v>
      </c>
    </row>
    <row r="37" spans="1:8" x14ac:dyDescent="0.25">
      <c r="A37" s="7">
        <v>9788886423601</v>
      </c>
      <c r="B37" s="8" t="s">
        <v>71</v>
      </c>
      <c r="C37" s="9" t="s">
        <v>10</v>
      </c>
      <c r="D37" s="9">
        <v>2022</v>
      </c>
      <c r="E37" s="10">
        <v>0.33</v>
      </c>
      <c r="F37" s="11">
        <f t="shared" si="0"/>
        <v>0.17490000000000003</v>
      </c>
      <c r="G37" s="12">
        <v>8618</v>
      </c>
      <c r="H37" s="13">
        <f t="shared" si="1"/>
        <v>1507.2882000000002</v>
      </c>
    </row>
    <row r="38" spans="1:8" x14ac:dyDescent="0.25">
      <c r="A38" s="7">
        <v>9788886423618</v>
      </c>
      <c r="B38" s="8" t="s">
        <v>72</v>
      </c>
      <c r="C38" s="9" t="s">
        <v>10</v>
      </c>
      <c r="D38" s="9">
        <v>2022</v>
      </c>
      <c r="E38" s="10">
        <v>0.33</v>
      </c>
      <c r="F38" s="11">
        <f t="shared" si="0"/>
        <v>0.17490000000000003</v>
      </c>
      <c r="G38" s="12">
        <v>9340</v>
      </c>
      <c r="H38" s="13">
        <f t="shared" si="1"/>
        <v>1633.5660000000003</v>
      </c>
    </row>
    <row r="39" spans="1:8" x14ac:dyDescent="0.25">
      <c r="A39" s="7">
        <v>9791280736239</v>
      </c>
      <c r="B39" s="8" t="s">
        <v>73</v>
      </c>
      <c r="C39" s="9" t="s">
        <v>74</v>
      </c>
      <c r="D39" s="9">
        <v>2023</v>
      </c>
      <c r="E39" s="10">
        <v>0.67</v>
      </c>
      <c r="F39" s="11">
        <f t="shared" si="0"/>
        <v>3.0016000000000003</v>
      </c>
      <c r="G39" s="12">
        <v>46</v>
      </c>
      <c r="H39" s="13">
        <f t="shared" si="1"/>
        <v>138.0736</v>
      </c>
    </row>
    <row r="40" spans="1:8" x14ac:dyDescent="0.25">
      <c r="A40" s="7">
        <v>9791280736161</v>
      </c>
      <c r="B40" s="8" t="s">
        <v>75</v>
      </c>
      <c r="C40" s="9" t="s">
        <v>76</v>
      </c>
      <c r="D40" s="9">
        <v>2023</v>
      </c>
      <c r="E40" s="10">
        <v>0.67</v>
      </c>
      <c r="F40" s="11">
        <f t="shared" si="0"/>
        <v>0.51590000000000003</v>
      </c>
      <c r="G40" s="12">
        <v>787</v>
      </c>
      <c r="H40" s="13">
        <f t="shared" si="1"/>
        <v>406.01330000000002</v>
      </c>
    </row>
    <row r="41" spans="1:8" x14ac:dyDescent="0.25">
      <c r="A41" s="7">
        <v>9791280736390</v>
      </c>
      <c r="B41" s="8" t="s">
        <v>77</v>
      </c>
      <c r="C41" s="9" t="s">
        <v>78</v>
      </c>
      <c r="D41" s="9">
        <v>2023</v>
      </c>
      <c r="E41" s="10">
        <v>0.67</v>
      </c>
      <c r="F41" s="11">
        <f t="shared" si="0"/>
        <v>3.35</v>
      </c>
      <c r="G41" s="12">
        <v>10</v>
      </c>
      <c r="H41" s="13">
        <f t="shared" si="1"/>
        <v>33.5</v>
      </c>
    </row>
    <row r="42" spans="1:8" x14ac:dyDescent="0.25">
      <c r="A42" s="7">
        <v>9788895983479</v>
      </c>
      <c r="B42" s="8" t="s">
        <v>79</v>
      </c>
      <c r="C42" s="9" t="s">
        <v>80</v>
      </c>
      <c r="D42" s="9">
        <v>2023</v>
      </c>
      <c r="E42" s="10">
        <v>0.67</v>
      </c>
      <c r="F42" s="11">
        <f t="shared" si="0"/>
        <v>6.7000000000000004E-2</v>
      </c>
      <c r="G42" s="12">
        <v>7254</v>
      </c>
      <c r="H42" s="13">
        <f t="shared" si="1"/>
        <v>486.01800000000003</v>
      </c>
    </row>
    <row r="43" spans="1:8" x14ac:dyDescent="0.25">
      <c r="A43" s="7">
        <v>9791280736376</v>
      </c>
      <c r="B43" s="8" t="s">
        <v>81</v>
      </c>
      <c r="C43" s="9" t="s">
        <v>78</v>
      </c>
      <c r="D43" s="9">
        <v>2023</v>
      </c>
      <c r="E43" s="10">
        <v>0.67</v>
      </c>
      <c r="F43" s="11">
        <f t="shared" si="0"/>
        <v>3.35</v>
      </c>
      <c r="G43" s="12">
        <v>8</v>
      </c>
      <c r="H43" s="13">
        <f t="shared" si="1"/>
        <v>26.8</v>
      </c>
    </row>
    <row r="44" spans="1:8" x14ac:dyDescent="0.25">
      <c r="A44" s="7">
        <v>9791280736178</v>
      </c>
      <c r="B44" s="8" t="s">
        <v>82</v>
      </c>
      <c r="C44" s="9" t="s">
        <v>83</v>
      </c>
      <c r="D44" s="9">
        <v>2023</v>
      </c>
      <c r="E44" s="10">
        <v>0.67</v>
      </c>
      <c r="F44" s="11">
        <f t="shared" si="0"/>
        <v>0.25459999999999999</v>
      </c>
      <c r="G44" s="12">
        <v>1912</v>
      </c>
      <c r="H44" s="13">
        <f t="shared" si="1"/>
        <v>486.79519999999997</v>
      </c>
    </row>
    <row r="45" spans="1:8" x14ac:dyDescent="0.25">
      <c r="A45" s="7">
        <v>9791280736383</v>
      </c>
      <c r="B45" s="8" t="s">
        <v>84</v>
      </c>
      <c r="C45" s="9" t="s">
        <v>85</v>
      </c>
      <c r="D45" s="9">
        <v>2023</v>
      </c>
      <c r="E45" s="10">
        <v>0.67</v>
      </c>
      <c r="F45" s="11">
        <f t="shared" si="0"/>
        <v>1.8759999999999999</v>
      </c>
      <c r="G45" s="12">
        <v>121</v>
      </c>
      <c r="H45" s="13">
        <f t="shared" si="1"/>
        <v>226.99599999999998</v>
      </c>
    </row>
    <row r="46" spans="1:8" x14ac:dyDescent="0.25">
      <c r="A46" s="7">
        <v>9791280736345</v>
      </c>
      <c r="B46" s="8" t="s">
        <v>86</v>
      </c>
      <c r="C46" s="9" t="s">
        <v>87</v>
      </c>
      <c r="D46" s="9">
        <v>2023</v>
      </c>
      <c r="E46" s="10">
        <v>0.67</v>
      </c>
      <c r="F46" s="11">
        <f t="shared" si="0"/>
        <v>1.1591</v>
      </c>
      <c r="G46" s="12">
        <v>118</v>
      </c>
      <c r="H46" s="13">
        <f t="shared" si="1"/>
        <v>136.77379999999999</v>
      </c>
    </row>
    <row r="47" spans="1:8" x14ac:dyDescent="0.25">
      <c r="A47" s="7">
        <v>9791280736352</v>
      </c>
      <c r="B47" s="8" t="s">
        <v>88</v>
      </c>
      <c r="C47" s="9" t="s">
        <v>89</v>
      </c>
      <c r="D47" s="9">
        <v>2022</v>
      </c>
      <c r="E47" s="10">
        <v>0.33</v>
      </c>
      <c r="F47" s="11">
        <f t="shared" si="0"/>
        <v>0.2475</v>
      </c>
      <c r="G47" s="12">
        <v>12198</v>
      </c>
      <c r="H47" s="13">
        <f t="shared" si="1"/>
        <v>3019.0050000000001</v>
      </c>
    </row>
    <row r="48" spans="1:8" x14ac:dyDescent="0.25">
      <c r="A48" s="7">
        <v>9791280736369</v>
      </c>
      <c r="B48" s="8" t="s">
        <v>90</v>
      </c>
      <c r="C48" s="9" t="s">
        <v>89</v>
      </c>
      <c r="D48" s="9">
        <v>2022</v>
      </c>
      <c r="E48" s="10">
        <v>0.33</v>
      </c>
      <c r="F48" s="11">
        <f t="shared" si="0"/>
        <v>0.2475</v>
      </c>
      <c r="G48" s="12">
        <v>9185</v>
      </c>
      <c r="H48" s="13">
        <f t="shared" si="1"/>
        <v>2273.2874999999999</v>
      </c>
    </row>
    <row r="49" spans="1:8" x14ac:dyDescent="0.25">
      <c r="A49" s="7">
        <v>9788886423625</v>
      </c>
      <c r="B49" s="8" t="s">
        <v>91</v>
      </c>
      <c r="C49" s="9" t="s">
        <v>10</v>
      </c>
      <c r="D49" s="9">
        <v>2022</v>
      </c>
      <c r="E49" s="10">
        <v>0.33</v>
      </c>
      <c r="F49" s="11">
        <f t="shared" si="0"/>
        <v>0.17490000000000003</v>
      </c>
      <c r="G49" s="12">
        <v>11423</v>
      </c>
      <c r="H49" s="13">
        <f t="shared" si="1"/>
        <v>1997.8827000000003</v>
      </c>
    </row>
    <row r="50" spans="1:8" x14ac:dyDescent="0.25">
      <c r="A50" s="7">
        <v>9788886423632</v>
      </c>
      <c r="B50" s="8" t="s">
        <v>92</v>
      </c>
      <c r="C50" s="9" t="s">
        <v>10</v>
      </c>
      <c r="D50" s="9">
        <v>2022</v>
      </c>
      <c r="E50" s="10">
        <v>0.33</v>
      </c>
      <c r="F50" s="11">
        <f t="shared" si="0"/>
        <v>0.17490000000000003</v>
      </c>
      <c r="G50" s="12">
        <v>13911</v>
      </c>
      <c r="H50" s="13">
        <f t="shared" si="1"/>
        <v>2433.0339000000004</v>
      </c>
    </row>
    <row r="51" spans="1:8" x14ac:dyDescent="0.25">
      <c r="A51" s="7">
        <v>9791280736147</v>
      </c>
      <c r="B51" s="8" t="s">
        <v>93</v>
      </c>
      <c r="C51" s="9" t="s">
        <v>30</v>
      </c>
      <c r="D51" s="9">
        <v>2023</v>
      </c>
      <c r="E51" s="10">
        <v>0.67</v>
      </c>
      <c r="F51" s="11">
        <f t="shared" si="0"/>
        <v>0.18090000000000003</v>
      </c>
      <c r="G51" s="12">
        <v>1812</v>
      </c>
      <c r="H51" s="13">
        <f t="shared" si="1"/>
        <v>327.79080000000005</v>
      </c>
    </row>
    <row r="52" spans="1:8" x14ac:dyDescent="0.25">
      <c r="A52" s="7">
        <v>9788895983639</v>
      </c>
      <c r="B52" s="8" t="s">
        <v>94</v>
      </c>
      <c r="C52" s="9" t="s">
        <v>35</v>
      </c>
      <c r="D52" s="9">
        <v>2022</v>
      </c>
      <c r="E52" s="10">
        <v>0.33</v>
      </c>
      <c r="F52" s="11">
        <f t="shared" si="0"/>
        <v>7.2599999999999998E-2</v>
      </c>
      <c r="G52" s="12">
        <v>4956</v>
      </c>
      <c r="H52" s="13">
        <f t="shared" si="1"/>
        <v>359.80559999999997</v>
      </c>
    </row>
    <row r="53" spans="1:8" x14ac:dyDescent="0.25">
      <c r="A53" s="7">
        <v>9791280736215</v>
      </c>
      <c r="B53" s="8" t="s">
        <v>95</v>
      </c>
      <c r="C53" s="9" t="s">
        <v>12</v>
      </c>
      <c r="D53" s="9">
        <v>2023</v>
      </c>
      <c r="E53" s="10">
        <v>0.67</v>
      </c>
      <c r="F53" s="11">
        <f t="shared" si="0"/>
        <v>0.36850000000000005</v>
      </c>
      <c r="G53" s="12">
        <v>398</v>
      </c>
      <c r="H53" s="13">
        <f t="shared" si="1"/>
        <v>146.66300000000001</v>
      </c>
    </row>
    <row r="54" spans="1:8" x14ac:dyDescent="0.25">
      <c r="A54" s="7">
        <v>9791280736109</v>
      </c>
      <c r="B54" s="8" t="s">
        <v>96</v>
      </c>
      <c r="C54" s="9" t="s">
        <v>97</v>
      </c>
      <c r="D54" s="9">
        <v>2022</v>
      </c>
      <c r="E54" s="10">
        <v>0.33</v>
      </c>
      <c r="F54" s="11">
        <f t="shared" si="0"/>
        <v>0.23099999999999998</v>
      </c>
      <c r="G54" s="12">
        <v>610</v>
      </c>
      <c r="H54" s="13">
        <f t="shared" si="1"/>
        <v>140.91</v>
      </c>
    </row>
    <row r="55" spans="1:8" x14ac:dyDescent="0.25">
      <c r="A55" s="7">
        <v>9788895983851</v>
      </c>
      <c r="B55" s="8" t="s">
        <v>98</v>
      </c>
      <c r="C55" s="9" t="s">
        <v>99</v>
      </c>
      <c r="D55" s="9">
        <v>2022</v>
      </c>
      <c r="E55" s="10">
        <v>0.33</v>
      </c>
      <c r="F55" s="11">
        <f t="shared" si="0"/>
        <v>5.9400000000000001E-2</v>
      </c>
      <c r="G55" s="12">
        <v>3568</v>
      </c>
      <c r="H55" s="13">
        <f t="shared" si="1"/>
        <v>211.9392</v>
      </c>
    </row>
    <row r="56" spans="1:8" x14ac:dyDescent="0.25">
      <c r="A56" s="7">
        <v>9791280736017</v>
      </c>
      <c r="B56" s="8" t="s">
        <v>100</v>
      </c>
      <c r="C56" s="9" t="s">
        <v>101</v>
      </c>
      <c r="D56" s="9">
        <v>2022</v>
      </c>
      <c r="E56" s="10">
        <v>0.33</v>
      </c>
      <c r="F56" s="11">
        <f t="shared" si="0"/>
        <v>1.2210000000000001</v>
      </c>
      <c r="G56" s="12">
        <v>290</v>
      </c>
      <c r="H56" s="13">
        <f t="shared" si="1"/>
        <v>354.09000000000003</v>
      </c>
    </row>
    <row r="57" spans="1:8" x14ac:dyDescent="0.25">
      <c r="A57" s="7">
        <v>9788886423144</v>
      </c>
      <c r="B57" s="8" t="s">
        <v>102</v>
      </c>
      <c r="C57" s="9" t="s">
        <v>103</v>
      </c>
      <c r="D57" s="9">
        <v>2022</v>
      </c>
      <c r="E57" s="10">
        <v>0.33</v>
      </c>
      <c r="F57" s="11">
        <f t="shared" si="0"/>
        <v>0.75900000000000001</v>
      </c>
      <c r="G57" s="12">
        <v>137</v>
      </c>
      <c r="H57" s="13">
        <f t="shared" si="1"/>
        <v>103.983</v>
      </c>
    </row>
    <row r="58" spans="1:8" x14ac:dyDescent="0.25">
      <c r="A58" s="7">
        <v>9788895983684</v>
      </c>
      <c r="B58" s="8" t="s">
        <v>104</v>
      </c>
      <c r="C58" s="9" t="s">
        <v>105</v>
      </c>
      <c r="D58" s="9">
        <v>2022</v>
      </c>
      <c r="E58" s="10">
        <v>0.33</v>
      </c>
      <c r="F58" s="11">
        <f t="shared" si="0"/>
        <v>9.9000000000000005E-2</v>
      </c>
      <c r="G58" s="12">
        <v>5109</v>
      </c>
      <c r="H58" s="13">
        <f t="shared" si="1"/>
        <v>505.791</v>
      </c>
    </row>
    <row r="59" spans="1:8" x14ac:dyDescent="0.25">
      <c r="A59" s="7">
        <v>9791280736048</v>
      </c>
      <c r="B59" s="8" t="s">
        <v>106</v>
      </c>
      <c r="C59" s="9" t="s">
        <v>107</v>
      </c>
      <c r="D59" s="9">
        <v>2022</v>
      </c>
      <c r="E59" s="10">
        <v>0.33</v>
      </c>
      <c r="F59" s="11">
        <f t="shared" si="0"/>
        <v>1.1715</v>
      </c>
      <c r="G59" s="12">
        <v>94</v>
      </c>
      <c r="H59" s="13">
        <f t="shared" si="1"/>
        <v>110.121</v>
      </c>
    </row>
    <row r="60" spans="1:8" x14ac:dyDescent="0.25">
      <c r="A60" s="7">
        <v>9788895983363</v>
      </c>
      <c r="B60" s="8" t="s">
        <v>108</v>
      </c>
      <c r="C60" s="9" t="s">
        <v>109</v>
      </c>
      <c r="D60" s="9">
        <v>2022</v>
      </c>
      <c r="E60" s="10">
        <v>0.33</v>
      </c>
      <c r="F60" s="11">
        <f t="shared" si="0"/>
        <v>2.2572000000000001</v>
      </c>
      <c r="G60" s="12">
        <v>313</v>
      </c>
      <c r="H60" s="13">
        <f t="shared" si="1"/>
        <v>706.50360000000001</v>
      </c>
    </row>
    <row r="61" spans="1:8" x14ac:dyDescent="0.25">
      <c r="A61" s="7">
        <v>9788895983394</v>
      </c>
      <c r="B61" s="8" t="s">
        <v>110</v>
      </c>
      <c r="C61" s="9" t="s">
        <v>109</v>
      </c>
      <c r="D61" s="9">
        <v>2022</v>
      </c>
      <c r="E61" s="10">
        <v>0.33</v>
      </c>
      <c r="F61" s="11">
        <f t="shared" si="0"/>
        <v>2.2572000000000001</v>
      </c>
      <c r="G61" s="12">
        <v>332</v>
      </c>
      <c r="H61" s="13">
        <f t="shared" si="1"/>
        <v>749.3904</v>
      </c>
    </row>
    <row r="62" spans="1:8" x14ac:dyDescent="0.25">
      <c r="A62" s="7">
        <v>9788895983356</v>
      </c>
      <c r="B62" s="8" t="s">
        <v>111</v>
      </c>
      <c r="C62" s="9" t="s">
        <v>109</v>
      </c>
      <c r="D62" s="9">
        <v>2022</v>
      </c>
      <c r="E62" s="10">
        <v>0.33</v>
      </c>
      <c r="F62" s="11">
        <f t="shared" si="0"/>
        <v>2.2572000000000001</v>
      </c>
      <c r="G62" s="12">
        <v>253</v>
      </c>
      <c r="H62" s="13">
        <f t="shared" si="1"/>
        <v>571.07159999999999</v>
      </c>
    </row>
    <row r="63" spans="1:8" x14ac:dyDescent="0.25">
      <c r="A63" s="7">
        <v>9788895983400</v>
      </c>
      <c r="B63" s="8" t="s">
        <v>112</v>
      </c>
      <c r="C63" s="9" t="s">
        <v>113</v>
      </c>
      <c r="D63" s="9">
        <v>2022</v>
      </c>
      <c r="E63" s="10">
        <v>0.33</v>
      </c>
      <c r="F63" s="11">
        <f t="shared" si="0"/>
        <v>0.52800000000000002</v>
      </c>
      <c r="G63" s="12">
        <v>1254</v>
      </c>
      <c r="H63" s="13">
        <f t="shared" si="1"/>
        <v>662.11200000000008</v>
      </c>
    </row>
    <row r="64" spans="1:8" x14ac:dyDescent="0.25">
      <c r="A64" s="7">
        <v>9791280736055</v>
      </c>
      <c r="B64" s="8" t="s">
        <v>114</v>
      </c>
      <c r="C64" s="9" t="s">
        <v>115</v>
      </c>
      <c r="D64" s="9">
        <v>2022</v>
      </c>
      <c r="E64" s="10">
        <v>0.33</v>
      </c>
      <c r="F64" s="11">
        <f t="shared" si="0"/>
        <v>0.70620000000000005</v>
      </c>
      <c r="G64" s="12">
        <v>254</v>
      </c>
      <c r="H64" s="13">
        <f t="shared" si="1"/>
        <v>179.37480000000002</v>
      </c>
    </row>
    <row r="65" spans="1:8" x14ac:dyDescent="0.25">
      <c r="A65" s="7">
        <v>9791280736093</v>
      </c>
      <c r="B65" s="8" t="s">
        <v>116</v>
      </c>
      <c r="C65" s="9" t="s">
        <v>117</v>
      </c>
      <c r="D65" s="9">
        <v>2022</v>
      </c>
      <c r="E65" s="10">
        <v>0.33</v>
      </c>
      <c r="F65" s="11">
        <f t="shared" si="0"/>
        <v>3.5640000000000005</v>
      </c>
      <c r="G65" s="12">
        <v>171</v>
      </c>
      <c r="H65" s="13">
        <f t="shared" si="1"/>
        <v>609.44400000000007</v>
      </c>
    </row>
    <row r="66" spans="1:8" x14ac:dyDescent="0.25">
      <c r="A66" s="7">
        <v>9788886423939</v>
      </c>
      <c r="B66" s="8" t="s">
        <v>118</v>
      </c>
      <c r="C66" s="9" t="s">
        <v>119</v>
      </c>
      <c r="D66" s="9">
        <v>2022</v>
      </c>
      <c r="E66" s="10">
        <v>0.33</v>
      </c>
      <c r="F66" s="11">
        <f t="shared" si="0"/>
        <v>4.6200000000000005E-2</v>
      </c>
      <c r="G66" s="12">
        <v>5915</v>
      </c>
      <c r="H66" s="13">
        <f t="shared" si="1"/>
        <v>273.27300000000002</v>
      </c>
    </row>
    <row r="67" spans="1:8" x14ac:dyDescent="0.25">
      <c r="A67" s="7">
        <v>9788895983448</v>
      </c>
      <c r="B67" s="8" t="s">
        <v>120</v>
      </c>
      <c r="C67" s="9" t="s">
        <v>14</v>
      </c>
      <c r="D67" s="9">
        <v>2022</v>
      </c>
      <c r="E67" s="10">
        <v>0.33</v>
      </c>
      <c r="F67" s="11">
        <f t="shared" ref="F67:F130" si="2">C67*E67</f>
        <v>0.22440000000000002</v>
      </c>
      <c r="G67" s="12">
        <v>1661</v>
      </c>
      <c r="H67" s="13">
        <f t="shared" ref="H67:H130" si="3">G67*F67</f>
        <v>372.72840000000002</v>
      </c>
    </row>
    <row r="68" spans="1:8" x14ac:dyDescent="0.25">
      <c r="A68" s="7">
        <v>9791280736086</v>
      </c>
      <c r="B68" s="8" t="s">
        <v>121</v>
      </c>
      <c r="C68" s="9" t="s">
        <v>122</v>
      </c>
      <c r="D68" s="9">
        <v>2022</v>
      </c>
      <c r="E68" s="10">
        <v>0.33</v>
      </c>
      <c r="F68" s="11">
        <f t="shared" si="2"/>
        <v>0.36300000000000004</v>
      </c>
      <c r="G68" s="12">
        <v>238</v>
      </c>
      <c r="H68" s="13">
        <f t="shared" si="3"/>
        <v>86.394000000000005</v>
      </c>
    </row>
    <row r="69" spans="1:8" x14ac:dyDescent="0.25">
      <c r="A69" s="7">
        <v>9791280736031</v>
      </c>
      <c r="B69" s="8" t="s">
        <v>123</v>
      </c>
      <c r="C69" s="9" t="s">
        <v>124</v>
      </c>
      <c r="D69" s="9">
        <v>2022</v>
      </c>
      <c r="E69" s="10">
        <v>0.33</v>
      </c>
      <c r="F69" s="11">
        <f t="shared" si="2"/>
        <v>0.16500000000000001</v>
      </c>
      <c r="G69" s="15">
        <v>13</v>
      </c>
      <c r="H69" s="13">
        <f t="shared" si="3"/>
        <v>2.145</v>
      </c>
    </row>
    <row r="70" spans="1:8" x14ac:dyDescent="0.25">
      <c r="A70" s="7">
        <v>9791280736116</v>
      </c>
      <c r="B70" s="8" t="s">
        <v>125</v>
      </c>
      <c r="C70" s="9" t="s">
        <v>26</v>
      </c>
      <c r="D70" s="9">
        <v>2022</v>
      </c>
      <c r="E70" s="10">
        <v>0.33</v>
      </c>
      <c r="F70" s="11">
        <f t="shared" si="2"/>
        <v>0.47520000000000001</v>
      </c>
      <c r="G70" s="12">
        <v>396</v>
      </c>
      <c r="H70" s="13">
        <f t="shared" si="3"/>
        <v>188.17920000000001</v>
      </c>
    </row>
    <row r="71" spans="1:8" x14ac:dyDescent="0.25">
      <c r="A71" s="7">
        <v>9788886423915</v>
      </c>
      <c r="B71" s="8" t="s">
        <v>126</v>
      </c>
      <c r="C71" s="9" t="s">
        <v>127</v>
      </c>
      <c r="D71" s="9">
        <v>2022</v>
      </c>
      <c r="E71" s="10">
        <v>0.33</v>
      </c>
      <c r="F71" s="11">
        <f t="shared" si="2"/>
        <v>0.39600000000000002</v>
      </c>
      <c r="G71" s="12">
        <v>80</v>
      </c>
      <c r="H71" s="13">
        <f t="shared" si="3"/>
        <v>31.68</v>
      </c>
    </row>
    <row r="72" spans="1:8" x14ac:dyDescent="0.25">
      <c r="A72" s="7">
        <v>9791280736079</v>
      </c>
      <c r="B72" s="8" t="s">
        <v>128</v>
      </c>
      <c r="C72" s="9" t="s">
        <v>12</v>
      </c>
      <c r="D72" s="9">
        <v>2022</v>
      </c>
      <c r="E72" s="10">
        <v>0.33</v>
      </c>
      <c r="F72" s="11">
        <f t="shared" si="2"/>
        <v>0.18150000000000002</v>
      </c>
      <c r="G72" s="12">
        <v>716</v>
      </c>
      <c r="H72" s="13">
        <f t="shared" si="3"/>
        <v>129.95400000000001</v>
      </c>
    </row>
    <row r="73" spans="1:8" x14ac:dyDescent="0.25">
      <c r="A73" s="7">
        <v>9788886423540</v>
      </c>
      <c r="B73" s="8" t="s">
        <v>129</v>
      </c>
      <c r="C73" s="9" t="s">
        <v>50</v>
      </c>
      <c r="D73" s="9">
        <v>2021</v>
      </c>
      <c r="E73" s="10">
        <v>0.1</v>
      </c>
      <c r="F73" s="11">
        <f t="shared" si="2"/>
        <v>7.0999999999999994E-2</v>
      </c>
      <c r="G73" s="12">
        <v>5992</v>
      </c>
      <c r="H73" s="13">
        <f t="shared" si="3"/>
        <v>425.43199999999996</v>
      </c>
    </row>
    <row r="74" spans="1:8" x14ac:dyDescent="0.25">
      <c r="A74" s="7">
        <v>9791280736024</v>
      </c>
      <c r="B74" s="8" t="s">
        <v>130</v>
      </c>
      <c r="C74" s="9" t="s">
        <v>131</v>
      </c>
      <c r="D74" s="9">
        <v>2022</v>
      </c>
      <c r="E74" s="10">
        <v>0.33</v>
      </c>
      <c r="F74" s="11">
        <f t="shared" si="2"/>
        <v>0.46860000000000002</v>
      </c>
      <c r="G74" s="12">
        <v>420</v>
      </c>
      <c r="H74" s="13">
        <f t="shared" si="3"/>
        <v>196.81200000000001</v>
      </c>
    </row>
    <row r="75" spans="1:8" x14ac:dyDescent="0.25">
      <c r="A75" s="7">
        <v>9788895983943</v>
      </c>
      <c r="B75" s="8" t="s">
        <v>132</v>
      </c>
      <c r="C75" s="9" t="s">
        <v>133</v>
      </c>
      <c r="D75" s="9">
        <v>2022</v>
      </c>
      <c r="E75" s="10">
        <v>0.33</v>
      </c>
      <c r="F75" s="11">
        <f t="shared" si="2"/>
        <v>0.28050000000000003</v>
      </c>
      <c r="G75" s="12">
        <v>394</v>
      </c>
      <c r="H75" s="13">
        <f t="shared" si="3"/>
        <v>110.51700000000001</v>
      </c>
    </row>
    <row r="76" spans="1:8" x14ac:dyDescent="0.25">
      <c r="A76" s="7">
        <v>9788895983967</v>
      </c>
      <c r="B76" s="8" t="s">
        <v>134</v>
      </c>
      <c r="C76" s="9" t="s">
        <v>124</v>
      </c>
      <c r="D76" s="9">
        <v>2022</v>
      </c>
      <c r="E76" s="10">
        <v>0.33</v>
      </c>
      <c r="F76" s="11">
        <f t="shared" si="2"/>
        <v>0.16500000000000001</v>
      </c>
      <c r="G76" s="12">
        <v>397</v>
      </c>
      <c r="H76" s="13">
        <f t="shared" si="3"/>
        <v>65.50500000000001</v>
      </c>
    </row>
    <row r="77" spans="1:8" x14ac:dyDescent="0.25">
      <c r="A77" s="7" t="s">
        <v>135</v>
      </c>
      <c r="B77" s="8" t="s">
        <v>136</v>
      </c>
      <c r="C77" s="9" t="s">
        <v>137</v>
      </c>
      <c r="D77" s="9">
        <v>2021</v>
      </c>
      <c r="E77" s="10">
        <v>0.1</v>
      </c>
      <c r="F77" s="11">
        <f t="shared" si="2"/>
        <v>8.0000000000000002E-3</v>
      </c>
      <c r="G77" s="12">
        <v>3988</v>
      </c>
      <c r="H77" s="13">
        <f t="shared" si="3"/>
        <v>31.904</v>
      </c>
    </row>
    <row r="78" spans="1:8" x14ac:dyDescent="0.25">
      <c r="A78" s="7" t="s">
        <v>138</v>
      </c>
      <c r="B78" s="8" t="s">
        <v>139</v>
      </c>
      <c r="C78" s="9" t="s">
        <v>140</v>
      </c>
      <c r="D78" s="9">
        <v>2021</v>
      </c>
      <c r="E78" s="10">
        <v>0.1</v>
      </c>
      <c r="F78" s="11">
        <f t="shared" si="2"/>
        <v>0.188</v>
      </c>
      <c r="G78" s="15">
        <v>232</v>
      </c>
      <c r="H78" s="13">
        <f t="shared" si="3"/>
        <v>43.616</v>
      </c>
    </row>
    <row r="79" spans="1:8" x14ac:dyDescent="0.25">
      <c r="A79" s="7">
        <v>9788886423427</v>
      </c>
      <c r="B79" s="8" t="s">
        <v>141</v>
      </c>
      <c r="C79" s="9" t="s">
        <v>142</v>
      </c>
      <c r="D79" s="9">
        <v>2017</v>
      </c>
      <c r="E79" s="10">
        <v>0.1</v>
      </c>
      <c r="F79" s="11">
        <f t="shared" si="2"/>
        <v>9.5000000000000001E-2</v>
      </c>
      <c r="G79" s="12">
        <v>49</v>
      </c>
      <c r="H79" s="13">
        <f t="shared" si="3"/>
        <v>4.6550000000000002</v>
      </c>
    </row>
    <row r="80" spans="1:8" x14ac:dyDescent="0.25">
      <c r="A80" s="7">
        <v>9788886423403</v>
      </c>
      <c r="B80" s="8" t="s">
        <v>143</v>
      </c>
      <c r="C80" s="9" t="s">
        <v>16</v>
      </c>
      <c r="D80" s="9">
        <v>2017</v>
      </c>
      <c r="E80" s="10">
        <v>0.1</v>
      </c>
      <c r="F80" s="11">
        <f t="shared" si="2"/>
        <v>0.13799999999999998</v>
      </c>
      <c r="G80" s="15">
        <v>175</v>
      </c>
      <c r="H80" s="13">
        <f t="shared" si="3"/>
        <v>24.15</v>
      </c>
    </row>
    <row r="81" spans="1:8" x14ac:dyDescent="0.25">
      <c r="A81" s="7">
        <v>9788886423670</v>
      </c>
      <c r="B81" s="8" t="s">
        <v>144</v>
      </c>
      <c r="C81" s="9" t="s">
        <v>99</v>
      </c>
      <c r="D81" s="9">
        <v>2017</v>
      </c>
      <c r="E81" s="10">
        <v>0.1</v>
      </c>
      <c r="F81" s="11">
        <f t="shared" si="2"/>
        <v>1.7999999999999999E-2</v>
      </c>
      <c r="G81" s="12">
        <v>206</v>
      </c>
      <c r="H81" s="13">
        <f t="shared" si="3"/>
        <v>3.7079999999999997</v>
      </c>
    </row>
    <row r="82" spans="1:8" x14ac:dyDescent="0.25">
      <c r="A82" s="7">
        <v>9788895983158</v>
      </c>
      <c r="B82" s="8" t="s">
        <v>145</v>
      </c>
      <c r="C82" s="9" t="s">
        <v>146</v>
      </c>
      <c r="D82" s="9">
        <v>2017</v>
      </c>
      <c r="E82" s="10">
        <v>0.1</v>
      </c>
      <c r="F82" s="11">
        <f t="shared" si="2"/>
        <v>0.13300000000000001</v>
      </c>
      <c r="G82" s="12">
        <v>149</v>
      </c>
      <c r="H82" s="13">
        <f t="shared" si="3"/>
        <v>19.817</v>
      </c>
    </row>
    <row r="83" spans="1:8" x14ac:dyDescent="0.25">
      <c r="A83" s="7">
        <v>9788895983080</v>
      </c>
      <c r="B83" s="8" t="s">
        <v>147</v>
      </c>
      <c r="C83" s="9" t="s">
        <v>146</v>
      </c>
      <c r="D83" s="9">
        <v>2017</v>
      </c>
      <c r="E83" s="10">
        <v>0.1</v>
      </c>
      <c r="F83" s="11">
        <f t="shared" si="2"/>
        <v>0.13300000000000001</v>
      </c>
      <c r="G83" s="12">
        <v>140</v>
      </c>
      <c r="H83" s="13">
        <f t="shared" si="3"/>
        <v>18.62</v>
      </c>
    </row>
    <row r="84" spans="1:8" x14ac:dyDescent="0.25">
      <c r="A84" s="7">
        <v>9788895983103</v>
      </c>
      <c r="B84" s="8" t="s">
        <v>148</v>
      </c>
      <c r="C84" s="9" t="s">
        <v>146</v>
      </c>
      <c r="D84" s="9">
        <v>2017</v>
      </c>
      <c r="E84" s="10">
        <v>0.1</v>
      </c>
      <c r="F84" s="11">
        <f t="shared" si="2"/>
        <v>0.13300000000000001</v>
      </c>
      <c r="G84" s="12">
        <v>152</v>
      </c>
      <c r="H84" s="13">
        <f t="shared" si="3"/>
        <v>20.216000000000001</v>
      </c>
    </row>
    <row r="85" spans="1:8" x14ac:dyDescent="0.25">
      <c r="A85" s="7" t="s">
        <v>149</v>
      </c>
      <c r="B85" s="8" t="s">
        <v>150</v>
      </c>
      <c r="C85" s="9" t="s">
        <v>151</v>
      </c>
      <c r="D85" s="9">
        <v>2017</v>
      </c>
      <c r="E85" s="10">
        <v>0.1</v>
      </c>
      <c r="F85" s="11">
        <f t="shared" si="2"/>
        <v>2E-3</v>
      </c>
      <c r="G85" s="15">
        <v>800</v>
      </c>
      <c r="H85" s="13">
        <f t="shared" si="3"/>
        <v>1.6</v>
      </c>
    </row>
    <row r="86" spans="1:8" x14ac:dyDescent="0.25">
      <c r="A86" s="7" t="s">
        <v>152</v>
      </c>
      <c r="B86" s="8" t="s">
        <v>153</v>
      </c>
      <c r="C86" s="9" t="s">
        <v>151</v>
      </c>
      <c r="D86" s="9">
        <v>2017</v>
      </c>
      <c r="E86" s="10">
        <v>0.1</v>
      </c>
      <c r="F86" s="11">
        <f t="shared" si="2"/>
        <v>2E-3</v>
      </c>
      <c r="G86" s="15">
        <v>1000</v>
      </c>
      <c r="H86" s="13">
        <f t="shared" si="3"/>
        <v>2</v>
      </c>
    </row>
    <row r="87" spans="1:8" x14ac:dyDescent="0.25">
      <c r="A87" s="7" t="s">
        <v>154</v>
      </c>
      <c r="B87" s="8" t="s">
        <v>155</v>
      </c>
      <c r="C87" s="9" t="s">
        <v>151</v>
      </c>
      <c r="D87" s="9">
        <v>2017</v>
      </c>
      <c r="E87" s="10">
        <v>0.1</v>
      </c>
      <c r="F87" s="11">
        <f t="shared" si="2"/>
        <v>2E-3</v>
      </c>
      <c r="G87" s="15">
        <v>1000</v>
      </c>
      <c r="H87" s="13">
        <f t="shared" si="3"/>
        <v>2</v>
      </c>
    </row>
    <row r="88" spans="1:8" x14ac:dyDescent="0.25">
      <c r="A88" s="7" t="s">
        <v>156</v>
      </c>
      <c r="B88" s="8" t="s">
        <v>157</v>
      </c>
      <c r="C88" s="9" t="s">
        <v>151</v>
      </c>
      <c r="D88" s="9">
        <v>2017</v>
      </c>
      <c r="E88" s="10">
        <v>0.1</v>
      </c>
      <c r="F88" s="11">
        <f t="shared" si="2"/>
        <v>2E-3</v>
      </c>
      <c r="G88" s="15">
        <v>500</v>
      </c>
      <c r="H88" s="13">
        <f t="shared" si="3"/>
        <v>1</v>
      </c>
    </row>
    <row r="89" spans="1:8" x14ac:dyDescent="0.25">
      <c r="A89" s="7" t="s">
        <v>158</v>
      </c>
      <c r="B89" s="8" t="s">
        <v>159</v>
      </c>
      <c r="C89" s="9" t="s">
        <v>151</v>
      </c>
      <c r="D89" s="9">
        <v>2017</v>
      </c>
      <c r="E89" s="10">
        <v>0.1</v>
      </c>
      <c r="F89" s="11">
        <f t="shared" si="2"/>
        <v>2E-3</v>
      </c>
      <c r="G89" s="15">
        <v>400</v>
      </c>
      <c r="H89" s="13">
        <f t="shared" si="3"/>
        <v>0.8</v>
      </c>
    </row>
    <row r="90" spans="1:8" x14ac:dyDescent="0.25">
      <c r="A90" s="7" t="s">
        <v>160</v>
      </c>
      <c r="B90" s="8" t="s">
        <v>161</v>
      </c>
      <c r="C90" s="9" t="s">
        <v>151</v>
      </c>
      <c r="D90" s="9">
        <v>2017</v>
      </c>
      <c r="E90" s="10">
        <v>0.1</v>
      </c>
      <c r="F90" s="11">
        <f t="shared" si="2"/>
        <v>2E-3</v>
      </c>
      <c r="G90" s="15">
        <v>500</v>
      </c>
      <c r="H90" s="13">
        <f t="shared" si="3"/>
        <v>1</v>
      </c>
    </row>
    <row r="91" spans="1:8" x14ac:dyDescent="0.25">
      <c r="A91" s="7" t="s">
        <v>162</v>
      </c>
      <c r="B91" s="8" t="s">
        <v>163</v>
      </c>
      <c r="C91" s="9" t="s">
        <v>151</v>
      </c>
      <c r="D91" s="9">
        <v>2017</v>
      </c>
      <c r="E91" s="10">
        <v>0.1</v>
      </c>
      <c r="F91" s="11">
        <f t="shared" si="2"/>
        <v>2E-3</v>
      </c>
      <c r="G91" s="15">
        <v>500</v>
      </c>
      <c r="H91" s="13">
        <f t="shared" si="3"/>
        <v>1</v>
      </c>
    </row>
    <row r="92" spans="1:8" x14ac:dyDescent="0.25">
      <c r="A92" s="7" t="s">
        <v>164</v>
      </c>
      <c r="B92" s="8" t="s">
        <v>165</v>
      </c>
      <c r="C92" s="9" t="s">
        <v>151</v>
      </c>
      <c r="D92" s="9">
        <v>2017</v>
      </c>
      <c r="E92" s="10">
        <v>0.1</v>
      </c>
      <c r="F92" s="11">
        <f t="shared" si="2"/>
        <v>2E-3</v>
      </c>
      <c r="G92" s="15">
        <v>400</v>
      </c>
      <c r="H92" s="13">
        <f t="shared" si="3"/>
        <v>0.8</v>
      </c>
    </row>
    <row r="93" spans="1:8" x14ac:dyDescent="0.25">
      <c r="A93" s="7" t="s">
        <v>166</v>
      </c>
      <c r="B93" s="8" t="s">
        <v>167</v>
      </c>
      <c r="C93" s="9" t="s">
        <v>151</v>
      </c>
      <c r="D93" s="9">
        <v>2017</v>
      </c>
      <c r="E93" s="10">
        <v>0.1</v>
      </c>
      <c r="F93" s="11">
        <f t="shared" si="2"/>
        <v>2E-3</v>
      </c>
      <c r="G93" s="15">
        <v>300</v>
      </c>
      <c r="H93" s="13">
        <f t="shared" si="3"/>
        <v>0.6</v>
      </c>
    </row>
    <row r="94" spans="1:8" x14ac:dyDescent="0.25">
      <c r="A94" s="7" t="s">
        <v>168</v>
      </c>
      <c r="B94" s="8" t="s">
        <v>169</v>
      </c>
      <c r="C94" s="9" t="s">
        <v>151</v>
      </c>
      <c r="D94" s="9">
        <v>2017</v>
      </c>
      <c r="E94" s="10">
        <v>0.1</v>
      </c>
      <c r="F94" s="11">
        <f t="shared" si="2"/>
        <v>2E-3</v>
      </c>
      <c r="G94" s="15">
        <v>1000</v>
      </c>
      <c r="H94" s="13">
        <f t="shared" si="3"/>
        <v>2</v>
      </c>
    </row>
    <row r="95" spans="1:8" x14ac:dyDescent="0.25">
      <c r="A95" s="7" t="s">
        <v>170</v>
      </c>
      <c r="B95" s="8" t="s">
        <v>171</v>
      </c>
      <c r="C95" s="9" t="s">
        <v>151</v>
      </c>
      <c r="D95" s="9">
        <v>2017</v>
      </c>
      <c r="E95" s="10">
        <v>0.1</v>
      </c>
      <c r="F95" s="11">
        <f t="shared" si="2"/>
        <v>2E-3</v>
      </c>
      <c r="G95" s="15">
        <v>900</v>
      </c>
      <c r="H95" s="13">
        <f t="shared" si="3"/>
        <v>1.8</v>
      </c>
    </row>
    <row r="96" spans="1:8" x14ac:dyDescent="0.25">
      <c r="A96" s="7">
        <v>9788895983271</v>
      </c>
      <c r="B96" s="8" t="s">
        <v>172</v>
      </c>
      <c r="C96" s="9" t="s">
        <v>173</v>
      </c>
      <c r="D96" s="9">
        <v>2017</v>
      </c>
      <c r="E96" s="10">
        <v>0.1</v>
      </c>
      <c r="F96" s="11">
        <f t="shared" si="2"/>
        <v>0.10500000000000001</v>
      </c>
      <c r="G96" s="12">
        <v>70</v>
      </c>
      <c r="H96" s="13">
        <f t="shared" si="3"/>
        <v>7.3500000000000005</v>
      </c>
    </row>
    <row r="97" spans="1:8" x14ac:dyDescent="0.25">
      <c r="A97" s="7">
        <v>9788886423519</v>
      </c>
      <c r="B97" s="8" t="s">
        <v>174</v>
      </c>
      <c r="C97" s="9" t="s">
        <v>175</v>
      </c>
      <c r="D97" s="9">
        <v>2017</v>
      </c>
      <c r="E97" s="10">
        <v>0.1</v>
      </c>
      <c r="F97" s="11">
        <f t="shared" si="2"/>
        <v>7.2999999999999995E-2</v>
      </c>
      <c r="G97" s="15">
        <v>1475</v>
      </c>
      <c r="H97" s="13">
        <f t="shared" si="3"/>
        <v>107.675</v>
      </c>
    </row>
    <row r="98" spans="1:8" x14ac:dyDescent="0.25">
      <c r="A98" s="7">
        <v>9788886423748</v>
      </c>
      <c r="B98" s="8" t="s">
        <v>176</v>
      </c>
      <c r="C98" s="9" t="s">
        <v>177</v>
      </c>
      <c r="D98" s="9">
        <v>2017</v>
      </c>
      <c r="E98" s="10">
        <v>0.1</v>
      </c>
      <c r="F98" s="11">
        <f t="shared" si="2"/>
        <v>0.13700000000000001</v>
      </c>
      <c r="G98" s="15">
        <v>22</v>
      </c>
      <c r="H98" s="13">
        <f t="shared" si="3"/>
        <v>3.0140000000000002</v>
      </c>
    </row>
    <row r="99" spans="1:8" x14ac:dyDescent="0.25">
      <c r="A99" s="7">
        <v>9788886423816</v>
      </c>
      <c r="B99" s="8" t="s">
        <v>178</v>
      </c>
      <c r="C99" s="9" t="s">
        <v>177</v>
      </c>
      <c r="D99" s="9">
        <v>2017</v>
      </c>
      <c r="E99" s="10">
        <v>0.1</v>
      </c>
      <c r="F99" s="11">
        <f t="shared" si="2"/>
        <v>0.13700000000000001</v>
      </c>
      <c r="G99" s="12">
        <v>86</v>
      </c>
      <c r="H99" s="13">
        <f t="shared" si="3"/>
        <v>11.782</v>
      </c>
    </row>
    <row r="100" spans="1:8" x14ac:dyDescent="0.25">
      <c r="A100" s="7">
        <v>9788886423656</v>
      </c>
      <c r="B100" s="8" t="s">
        <v>179</v>
      </c>
      <c r="C100" s="9" t="s">
        <v>180</v>
      </c>
      <c r="D100" s="9">
        <v>2017</v>
      </c>
      <c r="E100" s="10">
        <v>0.1</v>
      </c>
      <c r="F100" s="11">
        <f t="shared" si="2"/>
        <v>0.126</v>
      </c>
      <c r="G100" s="12">
        <v>392</v>
      </c>
      <c r="H100" s="13">
        <f t="shared" si="3"/>
        <v>49.392000000000003</v>
      </c>
    </row>
    <row r="101" spans="1:8" x14ac:dyDescent="0.25">
      <c r="A101" s="7">
        <v>9788895983011</v>
      </c>
      <c r="B101" s="8" t="s">
        <v>181</v>
      </c>
      <c r="C101" s="9" t="s">
        <v>113</v>
      </c>
      <c r="D101" s="9">
        <v>2017</v>
      </c>
      <c r="E101" s="10">
        <v>0.1</v>
      </c>
      <c r="F101" s="11">
        <f t="shared" si="2"/>
        <v>0.16000000000000003</v>
      </c>
      <c r="G101" s="15">
        <v>459</v>
      </c>
      <c r="H101" s="13">
        <f t="shared" si="3"/>
        <v>73.440000000000012</v>
      </c>
    </row>
    <row r="102" spans="1:8" x14ac:dyDescent="0.25">
      <c r="A102" s="7">
        <v>9788895983189</v>
      </c>
      <c r="B102" s="8" t="s">
        <v>182</v>
      </c>
      <c r="C102" s="9" t="s">
        <v>183</v>
      </c>
      <c r="D102" s="9">
        <v>2017</v>
      </c>
      <c r="E102" s="10">
        <v>0.1</v>
      </c>
      <c r="F102" s="11">
        <f t="shared" si="2"/>
        <v>0.34600000000000003</v>
      </c>
      <c r="G102" s="12">
        <v>126</v>
      </c>
      <c r="H102" s="13">
        <f t="shared" si="3"/>
        <v>43.596000000000004</v>
      </c>
    </row>
    <row r="103" spans="1:8" x14ac:dyDescent="0.25">
      <c r="A103" s="7">
        <v>9788886423496</v>
      </c>
      <c r="B103" s="8" t="s">
        <v>184</v>
      </c>
      <c r="C103" s="9" t="s">
        <v>185</v>
      </c>
      <c r="D103" s="9">
        <v>2017</v>
      </c>
      <c r="E103" s="10">
        <v>0.1</v>
      </c>
      <c r="F103" s="11">
        <f t="shared" si="2"/>
        <v>1.7000000000000001E-2</v>
      </c>
      <c r="G103" s="12">
        <v>191</v>
      </c>
      <c r="H103" s="13">
        <f t="shared" si="3"/>
        <v>3.2470000000000003</v>
      </c>
    </row>
    <row r="104" spans="1:8" x14ac:dyDescent="0.25">
      <c r="A104" s="7">
        <v>9788895983431</v>
      </c>
      <c r="B104" s="8" t="s">
        <v>186</v>
      </c>
      <c r="C104" s="9" t="s">
        <v>187</v>
      </c>
      <c r="D104" s="9">
        <v>2017</v>
      </c>
      <c r="E104" s="10">
        <v>0.1</v>
      </c>
      <c r="F104" s="11">
        <f t="shared" si="2"/>
        <v>0.127</v>
      </c>
      <c r="G104" s="12">
        <v>162</v>
      </c>
      <c r="H104" s="13">
        <f t="shared" si="3"/>
        <v>20.574000000000002</v>
      </c>
    </row>
    <row r="105" spans="1:8" x14ac:dyDescent="0.25">
      <c r="A105" s="7">
        <v>9788886423595</v>
      </c>
      <c r="B105" s="8" t="s">
        <v>188</v>
      </c>
      <c r="C105" s="9" t="s">
        <v>189</v>
      </c>
      <c r="D105" s="9">
        <v>2017</v>
      </c>
      <c r="E105" s="10">
        <v>0.1</v>
      </c>
      <c r="F105" s="11">
        <f t="shared" si="2"/>
        <v>4.9000000000000002E-2</v>
      </c>
      <c r="G105" s="12">
        <v>368</v>
      </c>
      <c r="H105" s="13">
        <f t="shared" si="3"/>
        <v>18.032</v>
      </c>
    </row>
    <row r="106" spans="1:8" x14ac:dyDescent="0.25">
      <c r="A106" s="7">
        <v>6002014000094</v>
      </c>
      <c r="B106" s="8" t="s">
        <v>190</v>
      </c>
      <c r="C106" s="9" t="s">
        <v>191</v>
      </c>
      <c r="D106" s="9">
        <v>2017</v>
      </c>
      <c r="E106" s="10">
        <v>0.1</v>
      </c>
      <c r="F106" s="11">
        <f t="shared" si="2"/>
        <v>6.0000000000000001E-3</v>
      </c>
      <c r="G106" s="12">
        <v>2751</v>
      </c>
      <c r="H106" s="13">
        <f t="shared" si="3"/>
        <v>16.506</v>
      </c>
    </row>
    <row r="107" spans="1:8" x14ac:dyDescent="0.25">
      <c r="A107" s="7">
        <v>9788886423700</v>
      </c>
      <c r="B107" s="8" t="s">
        <v>192</v>
      </c>
      <c r="C107" s="9" t="s">
        <v>185</v>
      </c>
      <c r="D107" s="9">
        <v>2017</v>
      </c>
      <c r="E107" s="10">
        <v>0.1</v>
      </c>
      <c r="F107" s="11">
        <f t="shared" si="2"/>
        <v>1.7000000000000001E-2</v>
      </c>
      <c r="G107" s="12">
        <v>1752</v>
      </c>
      <c r="H107" s="13">
        <f t="shared" si="3"/>
        <v>29.784000000000002</v>
      </c>
    </row>
    <row r="108" spans="1:8" x14ac:dyDescent="0.25">
      <c r="A108" s="7">
        <v>9788895983097</v>
      </c>
      <c r="B108" s="8" t="s">
        <v>193</v>
      </c>
      <c r="C108" s="9" t="s">
        <v>194</v>
      </c>
      <c r="D108" s="9">
        <v>2017</v>
      </c>
      <c r="E108" s="10">
        <v>0.1</v>
      </c>
      <c r="F108" s="11">
        <f t="shared" si="2"/>
        <v>0.18500000000000003</v>
      </c>
      <c r="G108" s="12">
        <v>65</v>
      </c>
      <c r="H108" s="13">
        <f t="shared" si="3"/>
        <v>12.025000000000002</v>
      </c>
    </row>
    <row r="109" spans="1:8" x14ac:dyDescent="0.25">
      <c r="A109" s="7">
        <v>9788886423892</v>
      </c>
      <c r="B109" s="8" t="s">
        <v>195</v>
      </c>
      <c r="C109" s="9" t="s">
        <v>122</v>
      </c>
      <c r="D109" s="9">
        <v>2017</v>
      </c>
      <c r="E109" s="10">
        <v>0.1</v>
      </c>
      <c r="F109" s="11">
        <f t="shared" si="2"/>
        <v>0.11000000000000001</v>
      </c>
      <c r="G109" s="12">
        <v>675</v>
      </c>
      <c r="H109" s="13">
        <f t="shared" si="3"/>
        <v>74.250000000000014</v>
      </c>
    </row>
    <row r="110" spans="1:8" x14ac:dyDescent="0.25">
      <c r="A110" s="7">
        <v>9788886423984</v>
      </c>
      <c r="B110" s="8" t="s">
        <v>196</v>
      </c>
      <c r="C110" s="9" t="s">
        <v>197</v>
      </c>
      <c r="D110" s="9">
        <v>2017</v>
      </c>
      <c r="E110" s="10">
        <v>0.1</v>
      </c>
      <c r="F110" s="11">
        <f t="shared" si="2"/>
        <v>5.8999999999999997E-2</v>
      </c>
      <c r="G110" s="12">
        <v>428</v>
      </c>
      <c r="H110" s="13">
        <f t="shared" si="3"/>
        <v>25.251999999999999</v>
      </c>
    </row>
    <row r="111" spans="1:8" x14ac:dyDescent="0.25">
      <c r="A111" s="7">
        <v>9788895983233</v>
      </c>
      <c r="B111" s="8" t="s">
        <v>198</v>
      </c>
      <c r="C111" s="9" t="s">
        <v>199</v>
      </c>
      <c r="D111" s="9">
        <v>2017</v>
      </c>
      <c r="E111" s="10">
        <v>0.1</v>
      </c>
      <c r="F111" s="11">
        <f t="shared" si="2"/>
        <v>0.23199999999999998</v>
      </c>
      <c r="G111" s="12">
        <v>184</v>
      </c>
      <c r="H111" s="13">
        <f t="shared" si="3"/>
        <v>42.687999999999995</v>
      </c>
    </row>
    <row r="112" spans="1:8" x14ac:dyDescent="0.25">
      <c r="A112" s="7">
        <v>9788895983264</v>
      </c>
      <c r="B112" s="8" t="s">
        <v>200</v>
      </c>
      <c r="C112" s="9" t="s">
        <v>199</v>
      </c>
      <c r="D112" s="9">
        <v>2017</v>
      </c>
      <c r="E112" s="10">
        <v>0.1</v>
      </c>
      <c r="F112" s="11">
        <f t="shared" si="2"/>
        <v>0.23199999999999998</v>
      </c>
      <c r="G112" s="12">
        <v>156</v>
      </c>
      <c r="H112" s="13">
        <f t="shared" si="3"/>
        <v>36.192</v>
      </c>
    </row>
    <row r="113" spans="1:8" x14ac:dyDescent="0.25">
      <c r="A113" s="7">
        <v>9788886423236</v>
      </c>
      <c r="B113" s="8" t="s">
        <v>201</v>
      </c>
      <c r="C113" s="9" t="s">
        <v>56</v>
      </c>
      <c r="D113" s="9">
        <v>2017</v>
      </c>
      <c r="E113" s="10">
        <v>0.1</v>
      </c>
      <c r="F113" s="11">
        <f t="shared" si="2"/>
        <v>0.06</v>
      </c>
      <c r="G113" s="12">
        <v>395</v>
      </c>
      <c r="H113" s="13">
        <f t="shared" si="3"/>
        <v>23.7</v>
      </c>
    </row>
    <row r="114" spans="1:8" x14ac:dyDescent="0.25">
      <c r="A114" s="7">
        <v>9788886423243</v>
      </c>
      <c r="B114" s="8" t="s">
        <v>202</v>
      </c>
      <c r="C114" s="9" t="s">
        <v>203</v>
      </c>
      <c r="D114" s="9">
        <v>2017</v>
      </c>
      <c r="E114" s="10">
        <v>0.1</v>
      </c>
      <c r="F114" s="11">
        <f t="shared" si="2"/>
        <v>9.1000000000000011E-2</v>
      </c>
      <c r="G114" s="12">
        <v>864</v>
      </c>
      <c r="H114" s="13">
        <f t="shared" si="3"/>
        <v>78.624000000000009</v>
      </c>
    </row>
    <row r="115" spans="1:8" x14ac:dyDescent="0.25">
      <c r="A115" s="7">
        <v>9788895983288</v>
      </c>
      <c r="B115" s="8" t="s">
        <v>204</v>
      </c>
      <c r="C115" s="9" t="s">
        <v>199</v>
      </c>
      <c r="D115" s="9">
        <v>2017</v>
      </c>
      <c r="E115" s="10">
        <v>0.1</v>
      </c>
      <c r="F115" s="11">
        <f t="shared" si="2"/>
        <v>0.23199999999999998</v>
      </c>
      <c r="G115" s="12">
        <v>188</v>
      </c>
      <c r="H115" s="13">
        <f t="shared" si="3"/>
        <v>43.616</v>
      </c>
    </row>
    <row r="116" spans="1:8" x14ac:dyDescent="0.25">
      <c r="A116" s="7">
        <v>9788886423755</v>
      </c>
      <c r="B116" s="8" t="s">
        <v>205</v>
      </c>
      <c r="C116" s="9" t="s">
        <v>54</v>
      </c>
      <c r="D116" s="9">
        <v>2017</v>
      </c>
      <c r="E116" s="10">
        <v>0.1</v>
      </c>
      <c r="F116" s="11">
        <f t="shared" si="2"/>
        <v>8.0000000000000016E-2</v>
      </c>
      <c r="G116" s="12">
        <v>445</v>
      </c>
      <c r="H116" s="13">
        <f t="shared" si="3"/>
        <v>35.600000000000009</v>
      </c>
    </row>
    <row r="117" spans="1:8" x14ac:dyDescent="0.25">
      <c r="A117" s="7">
        <v>6002014000087</v>
      </c>
      <c r="B117" s="8" t="s">
        <v>206</v>
      </c>
      <c r="C117" s="9" t="s">
        <v>191</v>
      </c>
      <c r="D117" s="9">
        <v>2017</v>
      </c>
      <c r="E117" s="10">
        <v>0.1</v>
      </c>
      <c r="F117" s="11">
        <f t="shared" si="2"/>
        <v>6.0000000000000001E-3</v>
      </c>
      <c r="G117" s="12">
        <v>2671</v>
      </c>
      <c r="H117" s="13">
        <f t="shared" si="3"/>
        <v>16.026</v>
      </c>
    </row>
    <row r="118" spans="1:8" x14ac:dyDescent="0.25">
      <c r="A118" s="7">
        <v>9788886423731</v>
      </c>
      <c r="B118" s="8" t="s">
        <v>207</v>
      </c>
      <c r="C118" s="9" t="s">
        <v>177</v>
      </c>
      <c r="D118" s="9">
        <v>2017</v>
      </c>
      <c r="E118" s="10">
        <v>0.1</v>
      </c>
      <c r="F118" s="11">
        <f t="shared" si="2"/>
        <v>0.13700000000000001</v>
      </c>
      <c r="G118" s="12">
        <v>90</v>
      </c>
      <c r="H118" s="13">
        <f t="shared" si="3"/>
        <v>12.330000000000002</v>
      </c>
    </row>
    <row r="119" spans="1:8" x14ac:dyDescent="0.25">
      <c r="A119" s="7">
        <v>9788886423793</v>
      </c>
      <c r="B119" s="8" t="s">
        <v>208</v>
      </c>
      <c r="C119" s="9" t="s">
        <v>16</v>
      </c>
      <c r="D119" s="9">
        <v>2017</v>
      </c>
      <c r="E119" s="10">
        <v>0.1</v>
      </c>
      <c r="F119" s="11">
        <f t="shared" si="2"/>
        <v>0.13799999999999998</v>
      </c>
      <c r="G119" s="12">
        <v>103</v>
      </c>
      <c r="H119" s="13">
        <f t="shared" si="3"/>
        <v>14.213999999999999</v>
      </c>
    </row>
    <row r="120" spans="1:8" x14ac:dyDescent="0.25">
      <c r="A120" s="7">
        <v>9788886423854</v>
      </c>
      <c r="B120" s="8" t="s">
        <v>209</v>
      </c>
      <c r="C120" s="9" t="s">
        <v>210</v>
      </c>
      <c r="D120" s="9">
        <v>2017</v>
      </c>
      <c r="E120" s="10">
        <v>0.1</v>
      </c>
      <c r="F120" s="11">
        <f t="shared" si="2"/>
        <v>0.13500000000000001</v>
      </c>
      <c r="G120" s="12">
        <v>140</v>
      </c>
      <c r="H120" s="13">
        <f t="shared" si="3"/>
        <v>18.900000000000002</v>
      </c>
    </row>
    <row r="121" spans="1:8" x14ac:dyDescent="0.25">
      <c r="A121" s="7">
        <v>9788895983318</v>
      </c>
      <c r="B121" s="8" t="s">
        <v>211</v>
      </c>
      <c r="C121" s="9" t="s">
        <v>40</v>
      </c>
      <c r="D121" s="9">
        <v>2017</v>
      </c>
      <c r="E121" s="10">
        <v>0.1</v>
      </c>
      <c r="F121" s="11">
        <f t="shared" si="2"/>
        <v>5.4000000000000006E-2</v>
      </c>
      <c r="G121" s="12">
        <v>443</v>
      </c>
      <c r="H121" s="13">
        <f t="shared" si="3"/>
        <v>23.922000000000004</v>
      </c>
    </row>
    <row r="122" spans="1:8" x14ac:dyDescent="0.25">
      <c r="A122" s="7">
        <v>9788895983202</v>
      </c>
      <c r="B122" s="8" t="s">
        <v>212</v>
      </c>
      <c r="C122" s="9" t="s">
        <v>213</v>
      </c>
      <c r="D122" s="9">
        <v>2017</v>
      </c>
      <c r="E122" s="10">
        <v>0.1</v>
      </c>
      <c r="F122" s="11">
        <f t="shared" si="2"/>
        <v>5.6999999999999995E-2</v>
      </c>
      <c r="G122" s="12">
        <v>195</v>
      </c>
      <c r="H122" s="13">
        <f t="shared" si="3"/>
        <v>11.114999999999998</v>
      </c>
    </row>
    <row r="123" spans="1:8" x14ac:dyDescent="0.25">
      <c r="A123" s="7">
        <v>9788895983004</v>
      </c>
      <c r="B123" s="8" t="s">
        <v>214</v>
      </c>
      <c r="C123" s="9" t="s">
        <v>215</v>
      </c>
      <c r="D123" s="9">
        <v>2017</v>
      </c>
      <c r="E123" s="10">
        <v>0.1</v>
      </c>
      <c r="F123" s="11">
        <f t="shared" si="2"/>
        <v>2.6000000000000002E-2</v>
      </c>
      <c r="G123" s="12">
        <v>1598</v>
      </c>
      <c r="H123" s="13">
        <f t="shared" si="3"/>
        <v>41.548000000000002</v>
      </c>
    </row>
    <row r="124" spans="1:8" x14ac:dyDescent="0.25">
      <c r="A124" s="7" t="s">
        <v>216</v>
      </c>
      <c r="B124" s="8" t="s">
        <v>217</v>
      </c>
      <c r="C124" s="9" t="s">
        <v>191</v>
      </c>
      <c r="D124" s="9">
        <v>2017</v>
      </c>
      <c r="E124" s="10">
        <v>0.1</v>
      </c>
      <c r="F124" s="11">
        <f t="shared" si="2"/>
        <v>6.0000000000000001E-3</v>
      </c>
      <c r="G124" s="15">
        <v>3855</v>
      </c>
      <c r="H124" s="13">
        <f t="shared" si="3"/>
        <v>23.13</v>
      </c>
    </row>
    <row r="125" spans="1:8" x14ac:dyDescent="0.25">
      <c r="A125" s="7" t="s">
        <v>218</v>
      </c>
      <c r="B125" s="8" t="s">
        <v>219</v>
      </c>
      <c r="C125" s="9" t="s">
        <v>191</v>
      </c>
      <c r="D125" s="9">
        <v>2017</v>
      </c>
      <c r="E125" s="10">
        <v>0.1</v>
      </c>
      <c r="F125" s="11">
        <f t="shared" si="2"/>
        <v>6.0000000000000001E-3</v>
      </c>
      <c r="G125" s="15">
        <v>2000</v>
      </c>
      <c r="H125" s="13">
        <f t="shared" si="3"/>
        <v>12</v>
      </c>
    </row>
    <row r="126" spans="1:8" x14ac:dyDescent="0.25">
      <c r="A126" s="7" t="s">
        <v>220</v>
      </c>
      <c r="B126" s="8" t="s">
        <v>221</v>
      </c>
      <c r="C126" s="9" t="s">
        <v>222</v>
      </c>
      <c r="D126" s="9">
        <v>2017</v>
      </c>
      <c r="E126" s="10">
        <v>0.1</v>
      </c>
      <c r="F126" s="11">
        <f t="shared" si="2"/>
        <v>4.0000000000000001E-3</v>
      </c>
      <c r="G126" s="15">
        <v>41</v>
      </c>
      <c r="H126" s="13">
        <f t="shared" si="3"/>
        <v>0.16400000000000001</v>
      </c>
    </row>
    <row r="127" spans="1:8" x14ac:dyDescent="0.25">
      <c r="A127" s="7" t="s">
        <v>223</v>
      </c>
      <c r="B127" s="8" t="s">
        <v>224</v>
      </c>
      <c r="C127" s="9" t="s">
        <v>191</v>
      </c>
      <c r="D127" s="9">
        <v>2017</v>
      </c>
      <c r="E127" s="10">
        <v>0.1</v>
      </c>
      <c r="F127" s="11">
        <f t="shared" si="2"/>
        <v>6.0000000000000001E-3</v>
      </c>
      <c r="G127" s="15">
        <v>120</v>
      </c>
      <c r="H127" s="13">
        <f t="shared" si="3"/>
        <v>0.72</v>
      </c>
    </row>
    <row r="128" spans="1:8" x14ac:dyDescent="0.25">
      <c r="A128" s="7" t="s">
        <v>225</v>
      </c>
      <c r="B128" s="8" t="s">
        <v>226</v>
      </c>
      <c r="C128" s="9" t="s">
        <v>222</v>
      </c>
      <c r="D128" s="9">
        <v>2017</v>
      </c>
      <c r="E128" s="10">
        <v>0.1</v>
      </c>
      <c r="F128" s="11">
        <f t="shared" si="2"/>
        <v>4.0000000000000001E-3</v>
      </c>
      <c r="G128" s="15">
        <v>46</v>
      </c>
      <c r="H128" s="13">
        <f t="shared" si="3"/>
        <v>0.184</v>
      </c>
    </row>
    <row r="129" spans="1:8" x14ac:dyDescent="0.25">
      <c r="A129" s="7" t="s">
        <v>227</v>
      </c>
      <c r="B129" s="8" t="s">
        <v>228</v>
      </c>
      <c r="C129" s="9" t="s">
        <v>222</v>
      </c>
      <c r="D129" s="9">
        <v>2017</v>
      </c>
      <c r="E129" s="10">
        <v>0.1</v>
      </c>
      <c r="F129" s="11">
        <f t="shared" si="2"/>
        <v>4.0000000000000001E-3</v>
      </c>
      <c r="G129" s="15">
        <v>368</v>
      </c>
      <c r="H129" s="13">
        <f t="shared" si="3"/>
        <v>1.472</v>
      </c>
    </row>
    <row r="130" spans="1:8" x14ac:dyDescent="0.25">
      <c r="A130" s="7" t="s">
        <v>229</v>
      </c>
      <c r="B130" s="8" t="s">
        <v>230</v>
      </c>
      <c r="C130" s="9" t="s">
        <v>222</v>
      </c>
      <c r="D130" s="9">
        <v>2017</v>
      </c>
      <c r="E130" s="10">
        <v>0.1</v>
      </c>
      <c r="F130" s="11">
        <f t="shared" si="2"/>
        <v>4.0000000000000001E-3</v>
      </c>
      <c r="G130" s="15">
        <v>412</v>
      </c>
      <c r="H130" s="13">
        <f t="shared" si="3"/>
        <v>1.6480000000000001</v>
      </c>
    </row>
    <row r="131" spans="1:8" x14ac:dyDescent="0.25">
      <c r="A131" s="7" t="s">
        <v>231</v>
      </c>
      <c r="B131" s="8" t="s">
        <v>230</v>
      </c>
      <c r="C131" s="9" t="s">
        <v>222</v>
      </c>
      <c r="D131" s="9">
        <v>2017</v>
      </c>
      <c r="E131" s="10">
        <v>0.1</v>
      </c>
      <c r="F131" s="11">
        <f t="shared" ref="F131:F194" si="4">C131*E131</f>
        <v>4.0000000000000001E-3</v>
      </c>
      <c r="G131" s="15">
        <v>331</v>
      </c>
      <c r="H131" s="13">
        <f t="shared" ref="H131:H194" si="5">G131*F131</f>
        <v>1.3240000000000001</v>
      </c>
    </row>
    <row r="132" spans="1:8" x14ac:dyDescent="0.25">
      <c r="A132" s="7" t="s">
        <v>232</v>
      </c>
      <c r="B132" s="8" t="s">
        <v>230</v>
      </c>
      <c r="C132" s="9" t="s">
        <v>222</v>
      </c>
      <c r="D132" s="9">
        <v>2017</v>
      </c>
      <c r="E132" s="10">
        <v>0.1</v>
      </c>
      <c r="F132" s="11">
        <f t="shared" si="4"/>
        <v>4.0000000000000001E-3</v>
      </c>
      <c r="G132" s="15">
        <v>484</v>
      </c>
      <c r="H132" s="13">
        <f t="shared" si="5"/>
        <v>1.9359999999999999</v>
      </c>
    </row>
    <row r="133" spans="1:8" x14ac:dyDescent="0.25">
      <c r="A133" s="7" t="s">
        <v>233</v>
      </c>
      <c r="B133" s="8" t="s">
        <v>234</v>
      </c>
      <c r="C133" s="9" t="s">
        <v>191</v>
      </c>
      <c r="D133" s="9">
        <v>2017</v>
      </c>
      <c r="E133" s="10">
        <v>0.1</v>
      </c>
      <c r="F133" s="11">
        <f t="shared" si="4"/>
        <v>6.0000000000000001E-3</v>
      </c>
      <c r="G133" s="15">
        <v>3045</v>
      </c>
      <c r="H133" s="13">
        <f t="shared" si="5"/>
        <v>18.27</v>
      </c>
    </row>
    <row r="134" spans="1:8" x14ac:dyDescent="0.25">
      <c r="A134" s="7" t="s">
        <v>235</v>
      </c>
      <c r="B134" s="8" t="s">
        <v>234</v>
      </c>
      <c r="C134" s="9" t="s">
        <v>191</v>
      </c>
      <c r="D134" s="9">
        <v>2017</v>
      </c>
      <c r="E134" s="10">
        <v>0.1</v>
      </c>
      <c r="F134" s="11">
        <f t="shared" si="4"/>
        <v>6.0000000000000001E-3</v>
      </c>
      <c r="G134" s="15">
        <v>2998</v>
      </c>
      <c r="H134" s="13">
        <f t="shared" si="5"/>
        <v>17.988</v>
      </c>
    </row>
    <row r="135" spans="1:8" x14ac:dyDescent="0.25">
      <c r="A135" s="7" t="s">
        <v>236</v>
      </c>
      <c r="B135" s="8" t="s">
        <v>237</v>
      </c>
      <c r="C135" s="9" t="s">
        <v>222</v>
      </c>
      <c r="D135" s="9">
        <v>2017</v>
      </c>
      <c r="E135" s="10">
        <v>0.1</v>
      </c>
      <c r="F135" s="11">
        <f t="shared" si="4"/>
        <v>4.0000000000000001E-3</v>
      </c>
      <c r="G135" s="15">
        <v>123</v>
      </c>
      <c r="H135" s="13">
        <f t="shared" si="5"/>
        <v>0.49199999999999999</v>
      </c>
    </row>
    <row r="136" spans="1:8" x14ac:dyDescent="0.25">
      <c r="A136" s="7" t="s">
        <v>238</v>
      </c>
      <c r="B136" s="8" t="s">
        <v>239</v>
      </c>
      <c r="C136" s="9" t="s">
        <v>222</v>
      </c>
      <c r="D136" s="9">
        <v>2017</v>
      </c>
      <c r="E136" s="10">
        <v>0.1</v>
      </c>
      <c r="F136" s="11">
        <f t="shared" si="4"/>
        <v>4.0000000000000001E-3</v>
      </c>
      <c r="G136" s="15">
        <v>163</v>
      </c>
      <c r="H136" s="13">
        <f t="shared" si="5"/>
        <v>0.65200000000000002</v>
      </c>
    </row>
    <row r="137" spans="1:8" x14ac:dyDescent="0.25">
      <c r="A137" s="7" t="s">
        <v>240</v>
      </c>
      <c r="B137" s="8" t="s">
        <v>239</v>
      </c>
      <c r="C137" s="9" t="s">
        <v>222</v>
      </c>
      <c r="D137" s="9">
        <v>2017</v>
      </c>
      <c r="E137" s="10">
        <v>0.1</v>
      </c>
      <c r="F137" s="11">
        <f t="shared" si="4"/>
        <v>4.0000000000000001E-3</v>
      </c>
      <c r="G137" s="15">
        <v>398</v>
      </c>
      <c r="H137" s="13">
        <f t="shared" si="5"/>
        <v>1.5920000000000001</v>
      </c>
    </row>
    <row r="138" spans="1:8" x14ac:dyDescent="0.25">
      <c r="A138" s="7" t="s">
        <v>241</v>
      </c>
      <c r="B138" s="8" t="s">
        <v>239</v>
      </c>
      <c r="C138" s="9" t="s">
        <v>222</v>
      </c>
      <c r="D138" s="9">
        <v>2017</v>
      </c>
      <c r="E138" s="10">
        <v>0.1</v>
      </c>
      <c r="F138" s="11">
        <f t="shared" si="4"/>
        <v>4.0000000000000001E-3</v>
      </c>
      <c r="G138" s="15">
        <v>449</v>
      </c>
      <c r="H138" s="13">
        <f t="shared" si="5"/>
        <v>1.796</v>
      </c>
    </row>
    <row r="139" spans="1:8" x14ac:dyDescent="0.25">
      <c r="A139" s="7" t="s">
        <v>242</v>
      </c>
      <c r="B139" s="8" t="s">
        <v>243</v>
      </c>
      <c r="C139" s="9" t="s">
        <v>222</v>
      </c>
      <c r="D139" s="9">
        <v>2017</v>
      </c>
      <c r="E139" s="10">
        <v>0.1</v>
      </c>
      <c r="F139" s="11">
        <f t="shared" si="4"/>
        <v>4.0000000000000001E-3</v>
      </c>
      <c r="G139" s="15">
        <v>2699</v>
      </c>
      <c r="H139" s="13">
        <f t="shared" si="5"/>
        <v>10.795999999999999</v>
      </c>
    </row>
    <row r="140" spans="1:8" x14ac:dyDescent="0.25">
      <c r="A140" s="7" t="s">
        <v>244</v>
      </c>
      <c r="B140" s="8" t="s">
        <v>245</v>
      </c>
      <c r="C140" s="9" t="s">
        <v>222</v>
      </c>
      <c r="D140" s="9">
        <v>2017</v>
      </c>
      <c r="E140" s="10">
        <v>0.1</v>
      </c>
      <c r="F140" s="11">
        <f t="shared" si="4"/>
        <v>4.0000000000000001E-3</v>
      </c>
      <c r="G140" s="15">
        <v>102</v>
      </c>
      <c r="H140" s="13">
        <f t="shared" si="5"/>
        <v>0.40800000000000003</v>
      </c>
    </row>
    <row r="141" spans="1:8" x14ac:dyDescent="0.25">
      <c r="A141" s="7" t="s">
        <v>246</v>
      </c>
      <c r="B141" s="8" t="s">
        <v>247</v>
      </c>
      <c r="C141" s="9" t="s">
        <v>191</v>
      </c>
      <c r="D141" s="9">
        <v>2017</v>
      </c>
      <c r="E141" s="10">
        <v>0.1</v>
      </c>
      <c r="F141" s="11">
        <f t="shared" si="4"/>
        <v>6.0000000000000001E-3</v>
      </c>
      <c r="G141" s="15">
        <v>568</v>
      </c>
      <c r="H141" s="13">
        <f t="shared" si="5"/>
        <v>3.4079999999999999</v>
      </c>
    </row>
    <row r="142" spans="1:8" x14ac:dyDescent="0.25">
      <c r="A142" s="7" t="s">
        <v>248</v>
      </c>
      <c r="B142" s="8" t="s">
        <v>249</v>
      </c>
      <c r="C142" s="9" t="s">
        <v>191</v>
      </c>
      <c r="D142" s="9">
        <v>2017</v>
      </c>
      <c r="E142" s="10">
        <v>0.1</v>
      </c>
      <c r="F142" s="11">
        <f t="shared" si="4"/>
        <v>6.0000000000000001E-3</v>
      </c>
      <c r="G142" s="15">
        <v>474</v>
      </c>
      <c r="H142" s="13">
        <f t="shared" si="5"/>
        <v>2.8439999999999999</v>
      </c>
    </row>
    <row r="143" spans="1:8" x14ac:dyDescent="0.25">
      <c r="A143" s="7" t="s">
        <v>250</v>
      </c>
      <c r="B143" s="8" t="s">
        <v>251</v>
      </c>
      <c r="C143" s="9" t="s">
        <v>222</v>
      </c>
      <c r="D143" s="9">
        <v>2017</v>
      </c>
      <c r="E143" s="10">
        <v>0.1</v>
      </c>
      <c r="F143" s="11">
        <f t="shared" si="4"/>
        <v>4.0000000000000001E-3</v>
      </c>
      <c r="G143" s="15">
        <v>440</v>
      </c>
      <c r="H143" s="13">
        <f t="shared" si="5"/>
        <v>1.76</v>
      </c>
    </row>
    <row r="144" spans="1:8" x14ac:dyDescent="0.25">
      <c r="A144" s="7" t="s">
        <v>252</v>
      </c>
      <c r="B144" s="8" t="s">
        <v>253</v>
      </c>
      <c r="C144" s="9" t="s">
        <v>222</v>
      </c>
      <c r="D144" s="9">
        <v>2017</v>
      </c>
      <c r="E144" s="10">
        <v>0.1</v>
      </c>
      <c r="F144" s="11">
        <f t="shared" si="4"/>
        <v>4.0000000000000001E-3</v>
      </c>
      <c r="G144" s="15">
        <v>344</v>
      </c>
      <c r="H144" s="13">
        <f t="shared" si="5"/>
        <v>1.3760000000000001</v>
      </c>
    </row>
    <row r="145" spans="1:8" x14ac:dyDescent="0.25">
      <c r="A145" s="7" t="s">
        <v>254</v>
      </c>
      <c r="B145" s="8" t="s">
        <v>255</v>
      </c>
      <c r="C145" s="9" t="s">
        <v>191</v>
      </c>
      <c r="D145" s="9">
        <v>2017</v>
      </c>
      <c r="E145" s="10">
        <v>0.1</v>
      </c>
      <c r="F145" s="11">
        <f t="shared" si="4"/>
        <v>6.0000000000000001E-3</v>
      </c>
      <c r="G145" s="15">
        <v>2762</v>
      </c>
      <c r="H145" s="13">
        <f t="shared" si="5"/>
        <v>16.571999999999999</v>
      </c>
    </row>
    <row r="146" spans="1:8" x14ac:dyDescent="0.25">
      <c r="A146" s="7" t="s">
        <v>256</v>
      </c>
      <c r="B146" s="8" t="s">
        <v>255</v>
      </c>
      <c r="C146" s="9" t="s">
        <v>191</v>
      </c>
      <c r="D146" s="9">
        <v>2017</v>
      </c>
      <c r="E146" s="10">
        <v>0.1</v>
      </c>
      <c r="F146" s="11">
        <f t="shared" si="4"/>
        <v>6.0000000000000001E-3</v>
      </c>
      <c r="G146" s="15">
        <v>5248</v>
      </c>
      <c r="H146" s="13">
        <f t="shared" si="5"/>
        <v>31.488</v>
      </c>
    </row>
    <row r="147" spans="1:8" x14ac:dyDescent="0.25">
      <c r="A147" s="7" t="s">
        <v>257</v>
      </c>
      <c r="B147" s="8" t="s">
        <v>258</v>
      </c>
      <c r="C147" s="9" t="s">
        <v>191</v>
      </c>
      <c r="D147" s="9">
        <v>2017</v>
      </c>
      <c r="E147" s="10">
        <v>0.1</v>
      </c>
      <c r="F147" s="11">
        <f t="shared" si="4"/>
        <v>6.0000000000000001E-3</v>
      </c>
      <c r="G147" s="15">
        <v>2907</v>
      </c>
      <c r="H147" s="13">
        <f t="shared" si="5"/>
        <v>17.442</v>
      </c>
    </row>
    <row r="148" spans="1:8" x14ac:dyDescent="0.25">
      <c r="A148" s="7" t="s">
        <v>259</v>
      </c>
      <c r="B148" s="8" t="s">
        <v>258</v>
      </c>
      <c r="C148" s="9" t="s">
        <v>191</v>
      </c>
      <c r="D148" s="9">
        <v>2017</v>
      </c>
      <c r="E148" s="10">
        <v>0.1</v>
      </c>
      <c r="F148" s="11">
        <f t="shared" si="4"/>
        <v>6.0000000000000001E-3</v>
      </c>
      <c r="G148" s="15">
        <v>2795</v>
      </c>
      <c r="H148" s="13">
        <f t="shared" si="5"/>
        <v>16.77</v>
      </c>
    </row>
    <row r="149" spans="1:8" x14ac:dyDescent="0.25">
      <c r="A149" s="7">
        <v>6002014000063</v>
      </c>
      <c r="B149" s="8" t="s">
        <v>260</v>
      </c>
      <c r="C149" s="9" t="s">
        <v>191</v>
      </c>
      <c r="D149" s="9">
        <v>2017</v>
      </c>
      <c r="E149" s="10">
        <v>0.1</v>
      </c>
      <c r="F149" s="11">
        <f t="shared" si="4"/>
        <v>6.0000000000000001E-3</v>
      </c>
      <c r="G149" s="15">
        <v>2233</v>
      </c>
      <c r="H149" s="13">
        <f t="shared" si="5"/>
        <v>13.398</v>
      </c>
    </row>
    <row r="150" spans="1:8" x14ac:dyDescent="0.25">
      <c r="A150" s="7">
        <v>9788886423953</v>
      </c>
      <c r="B150" s="8" t="s">
        <v>261</v>
      </c>
      <c r="C150" s="9" t="s">
        <v>124</v>
      </c>
      <c r="D150" s="9">
        <v>2017</v>
      </c>
      <c r="E150" s="10">
        <v>0.1</v>
      </c>
      <c r="F150" s="11">
        <f t="shared" si="4"/>
        <v>0.05</v>
      </c>
      <c r="G150" s="12">
        <v>390</v>
      </c>
      <c r="H150" s="13">
        <f t="shared" si="5"/>
        <v>19.5</v>
      </c>
    </row>
    <row r="151" spans="1:8" x14ac:dyDescent="0.25">
      <c r="A151" s="7">
        <v>9788886423786</v>
      </c>
      <c r="B151" s="8" t="s">
        <v>262</v>
      </c>
      <c r="C151" s="9" t="s">
        <v>263</v>
      </c>
      <c r="D151" s="9">
        <v>2017</v>
      </c>
      <c r="E151" s="10">
        <v>0.1</v>
      </c>
      <c r="F151" s="11">
        <f t="shared" si="4"/>
        <v>7.9000000000000015E-2</v>
      </c>
      <c r="G151" s="12">
        <v>3790</v>
      </c>
      <c r="H151" s="13">
        <f t="shared" si="5"/>
        <v>299.41000000000008</v>
      </c>
    </row>
    <row r="152" spans="1:8" x14ac:dyDescent="0.25">
      <c r="A152" s="7">
        <v>9788895983073</v>
      </c>
      <c r="B152" s="8" t="s">
        <v>264</v>
      </c>
      <c r="C152" s="9" t="s">
        <v>265</v>
      </c>
      <c r="D152" s="9">
        <v>2017</v>
      </c>
      <c r="E152" s="10">
        <v>0.1</v>
      </c>
      <c r="F152" s="11">
        <f t="shared" si="4"/>
        <v>6.2E-2</v>
      </c>
      <c r="G152" s="12">
        <v>694</v>
      </c>
      <c r="H152" s="13">
        <f t="shared" si="5"/>
        <v>43.027999999999999</v>
      </c>
    </row>
    <row r="153" spans="1:8" x14ac:dyDescent="0.25">
      <c r="A153" s="7">
        <v>9788886423809</v>
      </c>
      <c r="B153" s="8" t="s">
        <v>266</v>
      </c>
      <c r="C153" s="9" t="s">
        <v>265</v>
      </c>
      <c r="D153" s="9">
        <v>2017</v>
      </c>
      <c r="E153" s="10">
        <v>0.1</v>
      </c>
      <c r="F153" s="11">
        <f t="shared" si="4"/>
        <v>6.2E-2</v>
      </c>
      <c r="G153" s="12">
        <v>1045</v>
      </c>
      <c r="H153" s="13">
        <f t="shared" si="5"/>
        <v>64.790000000000006</v>
      </c>
    </row>
    <row r="154" spans="1:8" x14ac:dyDescent="0.25">
      <c r="A154" s="7">
        <v>9788886423830</v>
      </c>
      <c r="B154" s="8" t="s">
        <v>267</v>
      </c>
      <c r="C154" s="9" t="s">
        <v>268</v>
      </c>
      <c r="D154" s="9">
        <v>2017</v>
      </c>
      <c r="E154" s="10">
        <v>0.1</v>
      </c>
      <c r="F154" s="11">
        <f t="shared" si="4"/>
        <v>6.3E-2</v>
      </c>
      <c r="G154" s="12">
        <v>211</v>
      </c>
      <c r="H154" s="13">
        <f t="shared" si="5"/>
        <v>13.292999999999999</v>
      </c>
    </row>
    <row r="155" spans="1:8" x14ac:dyDescent="0.25">
      <c r="A155" s="7">
        <v>9788886423199</v>
      </c>
      <c r="B155" s="8" t="s">
        <v>269</v>
      </c>
      <c r="C155" s="9" t="s">
        <v>270</v>
      </c>
      <c r="D155" s="9">
        <v>2017</v>
      </c>
      <c r="E155" s="10">
        <v>0.1</v>
      </c>
      <c r="F155" s="11">
        <f t="shared" si="4"/>
        <v>0</v>
      </c>
      <c r="G155" s="12">
        <v>197</v>
      </c>
      <c r="H155" s="13">
        <f t="shared" si="5"/>
        <v>0</v>
      </c>
    </row>
    <row r="156" spans="1:8" x14ac:dyDescent="0.25">
      <c r="A156" s="7">
        <v>9788895983196</v>
      </c>
      <c r="B156" s="8" t="s">
        <v>271</v>
      </c>
      <c r="C156" s="9" t="s">
        <v>272</v>
      </c>
      <c r="D156" s="9">
        <v>2017</v>
      </c>
      <c r="E156" s="10">
        <v>0.1</v>
      </c>
      <c r="F156" s="11">
        <f t="shared" si="4"/>
        <v>0.13200000000000001</v>
      </c>
      <c r="G156" s="12">
        <v>282</v>
      </c>
      <c r="H156" s="13">
        <f t="shared" si="5"/>
        <v>37.224000000000004</v>
      </c>
    </row>
    <row r="157" spans="1:8" x14ac:dyDescent="0.25">
      <c r="A157" s="7">
        <v>9788886423694</v>
      </c>
      <c r="B157" s="8" t="s">
        <v>273</v>
      </c>
      <c r="C157" s="9" t="s">
        <v>274</v>
      </c>
      <c r="D157" s="9">
        <v>2017</v>
      </c>
      <c r="E157" s="10">
        <v>0.1</v>
      </c>
      <c r="F157" s="11">
        <f t="shared" si="4"/>
        <v>0.11899999999999999</v>
      </c>
      <c r="G157" s="12">
        <v>1003</v>
      </c>
      <c r="H157" s="13">
        <f t="shared" si="5"/>
        <v>119.357</v>
      </c>
    </row>
    <row r="158" spans="1:8" x14ac:dyDescent="0.25">
      <c r="A158" s="7">
        <v>9788886423847</v>
      </c>
      <c r="B158" s="8" t="s">
        <v>275</v>
      </c>
      <c r="C158" s="9" t="s">
        <v>276</v>
      </c>
      <c r="D158" s="9">
        <v>2017</v>
      </c>
      <c r="E158" s="10">
        <v>0.1</v>
      </c>
      <c r="F158" s="11">
        <f t="shared" si="4"/>
        <v>9.7000000000000003E-2</v>
      </c>
      <c r="G158" s="12">
        <v>264</v>
      </c>
      <c r="H158" s="13">
        <f t="shared" si="5"/>
        <v>25.608000000000001</v>
      </c>
    </row>
    <row r="159" spans="1:8" x14ac:dyDescent="0.25">
      <c r="A159" s="7">
        <v>9788895983127</v>
      </c>
      <c r="B159" s="8" t="s">
        <v>277</v>
      </c>
      <c r="C159" s="9" t="s">
        <v>215</v>
      </c>
      <c r="D159" s="9">
        <v>2017</v>
      </c>
      <c r="E159" s="10">
        <v>0.1</v>
      </c>
      <c r="F159" s="11">
        <f t="shared" si="4"/>
        <v>2.6000000000000002E-2</v>
      </c>
      <c r="G159" s="12">
        <v>319</v>
      </c>
      <c r="H159" s="13">
        <f t="shared" si="5"/>
        <v>8.2940000000000005</v>
      </c>
    </row>
    <row r="160" spans="1:8" x14ac:dyDescent="0.25">
      <c r="A160" s="7">
        <v>9788895983110</v>
      </c>
      <c r="B160" s="8" t="s">
        <v>278</v>
      </c>
      <c r="C160" s="9" t="s">
        <v>279</v>
      </c>
      <c r="D160" s="9">
        <v>2017</v>
      </c>
      <c r="E160" s="10">
        <v>0.1</v>
      </c>
      <c r="F160" s="11">
        <f t="shared" si="4"/>
        <v>2.0000000000000004E-2</v>
      </c>
      <c r="G160" s="12">
        <v>633</v>
      </c>
      <c r="H160" s="13">
        <f t="shared" si="5"/>
        <v>12.660000000000002</v>
      </c>
    </row>
    <row r="161" spans="1:8" x14ac:dyDescent="0.25">
      <c r="A161" s="7">
        <v>9788895983134</v>
      </c>
      <c r="B161" s="8" t="s">
        <v>280</v>
      </c>
      <c r="C161" s="9" t="s">
        <v>281</v>
      </c>
      <c r="D161" s="9">
        <v>2017</v>
      </c>
      <c r="E161" s="10">
        <v>0.1</v>
      </c>
      <c r="F161" s="11">
        <f t="shared" si="4"/>
        <v>0.25</v>
      </c>
      <c r="G161" s="12">
        <v>132</v>
      </c>
      <c r="H161" s="13">
        <f t="shared" si="5"/>
        <v>33</v>
      </c>
    </row>
    <row r="162" spans="1:8" x14ac:dyDescent="0.25">
      <c r="A162" s="7">
        <v>9788895983059</v>
      </c>
      <c r="B162" s="8" t="s">
        <v>88</v>
      </c>
      <c r="C162" s="9" t="s">
        <v>203</v>
      </c>
      <c r="D162" s="9">
        <v>2017</v>
      </c>
      <c r="E162" s="10">
        <v>0.1</v>
      </c>
      <c r="F162" s="11">
        <f t="shared" si="4"/>
        <v>9.1000000000000011E-2</v>
      </c>
      <c r="G162" s="12">
        <v>824</v>
      </c>
      <c r="H162" s="13">
        <f t="shared" si="5"/>
        <v>74.984000000000009</v>
      </c>
    </row>
    <row r="163" spans="1:8" x14ac:dyDescent="0.25">
      <c r="A163" s="7">
        <v>9788895983066</v>
      </c>
      <c r="B163" s="8" t="s">
        <v>282</v>
      </c>
      <c r="C163" s="9" t="s">
        <v>283</v>
      </c>
      <c r="D163" s="9">
        <v>2017</v>
      </c>
      <c r="E163" s="10">
        <v>0.1</v>
      </c>
      <c r="F163" s="11">
        <f t="shared" si="4"/>
        <v>0.24</v>
      </c>
      <c r="G163" s="12">
        <v>548</v>
      </c>
      <c r="H163" s="13">
        <f t="shared" si="5"/>
        <v>131.51999999999998</v>
      </c>
    </row>
    <row r="164" spans="1:8" x14ac:dyDescent="0.25">
      <c r="A164" s="7">
        <v>9788895983349</v>
      </c>
      <c r="B164" s="8" t="s">
        <v>284</v>
      </c>
      <c r="C164" s="9" t="s">
        <v>285</v>
      </c>
      <c r="D164" s="9">
        <v>2017</v>
      </c>
      <c r="E164" s="10">
        <v>0.1</v>
      </c>
      <c r="F164" s="11">
        <f t="shared" si="4"/>
        <v>8.4000000000000005E-2</v>
      </c>
      <c r="G164" s="12">
        <v>198</v>
      </c>
      <c r="H164" s="13">
        <f t="shared" si="5"/>
        <v>16.632000000000001</v>
      </c>
    </row>
    <row r="165" spans="1:8" x14ac:dyDescent="0.25">
      <c r="A165" s="7">
        <v>9788886423151</v>
      </c>
      <c r="B165" s="8" t="s">
        <v>286</v>
      </c>
      <c r="C165" s="9" t="s">
        <v>146</v>
      </c>
      <c r="D165" s="9">
        <v>2017</v>
      </c>
      <c r="E165" s="10">
        <v>0.1</v>
      </c>
      <c r="F165" s="11">
        <f t="shared" si="4"/>
        <v>0.13300000000000001</v>
      </c>
      <c r="G165" s="12">
        <v>356</v>
      </c>
      <c r="H165" s="13">
        <f t="shared" si="5"/>
        <v>47.347999999999999</v>
      </c>
    </row>
    <row r="166" spans="1:8" x14ac:dyDescent="0.25">
      <c r="A166" s="7">
        <v>9788886423878</v>
      </c>
      <c r="B166" s="8" t="s">
        <v>287</v>
      </c>
      <c r="C166" s="9" t="s">
        <v>22</v>
      </c>
      <c r="D166" s="9">
        <v>2017</v>
      </c>
      <c r="E166" s="10">
        <v>0.1</v>
      </c>
      <c r="F166" s="11">
        <f t="shared" si="4"/>
        <v>0.15000000000000002</v>
      </c>
      <c r="G166" s="12">
        <v>-187</v>
      </c>
      <c r="H166" s="13">
        <f t="shared" si="5"/>
        <v>-28.050000000000004</v>
      </c>
    </row>
    <row r="167" spans="1:8" x14ac:dyDescent="0.25">
      <c r="A167" s="7">
        <v>9788886423663</v>
      </c>
      <c r="B167" s="8" t="s">
        <v>288</v>
      </c>
      <c r="C167" s="9" t="s">
        <v>215</v>
      </c>
      <c r="D167" s="9">
        <v>2017</v>
      </c>
      <c r="E167" s="10">
        <v>0.1</v>
      </c>
      <c r="F167" s="11">
        <f t="shared" si="4"/>
        <v>2.6000000000000002E-2</v>
      </c>
      <c r="G167" s="12">
        <v>-109</v>
      </c>
      <c r="H167" s="13">
        <f t="shared" si="5"/>
        <v>-2.8340000000000001</v>
      </c>
    </row>
    <row r="168" spans="1:8" x14ac:dyDescent="0.25">
      <c r="A168" s="7">
        <v>6002014000070</v>
      </c>
      <c r="B168" s="8" t="s">
        <v>289</v>
      </c>
      <c r="C168" s="9" t="s">
        <v>191</v>
      </c>
      <c r="D168" s="9">
        <v>2017</v>
      </c>
      <c r="E168" s="10">
        <v>0.1</v>
      </c>
      <c r="F168" s="11">
        <f t="shared" si="4"/>
        <v>6.0000000000000001E-3</v>
      </c>
      <c r="G168" s="12">
        <v>1292</v>
      </c>
      <c r="H168" s="13">
        <f t="shared" si="5"/>
        <v>7.7519999999999998</v>
      </c>
    </row>
    <row r="169" spans="1:8" x14ac:dyDescent="0.25">
      <c r="A169" s="7">
        <v>9788895983554</v>
      </c>
      <c r="B169" s="8" t="s">
        <v>290</v>
      </c>
      <c r="C169" s="9" t="s">
        <v>10</v>
      </c>
      <c r="D169" s="9">
        <v>2018</v>
      </c>
      <c r="E169" s="10">
        <v>0.1</v>
      </c>
      <c r="F169" s="11">
        <f t="shared" si="4"/>
        <v>5.3000000000000005E-2</v>
      </c>
      <c r="G169" s="12">
        <v>514</v>
      </c>
      <c r="H169" s="13">
        <f t="shared" si="5"/>
        <v>27.242000000000004</v>
      </c>
    </row>
    <row r="170" spans="1:8" x14ac:dyDescent="0.25">
      <c r="A170" s="7">
        <v>9788895983530</v>
      </c>
      <c r="B170" s="8" t="s">
        <v>291</v>
      </c>
      <c r="C170" s="9" t="s">
        <v>10</v>
      </c>
      <c r="D170" s="9">
        <v>2018</v>
      </c>
      <c r="E170" s="10">
        <v>0.1</v>
      </c>
      <c r="F170" s="11">
        <f t="shared" si="4"/>
        <v>5.3000000000000005E-2</v>
      </c>
      <c r="G170" s="12">
        <v>440</v>
      </c>
      <c r="H170" s="13">
        <f t="shared" si="5"/>
        <v>23.320000000000004</v>
      </c>
    </row>
    <row r="171" spans="1:8" x14ac:dyDescent="0.25">
      <c r="A171" s="7">
        <v>9788895983172</v>
      </c>
      <c r="B171" s="8" t="s">
        <v>292</v>
      </c>
      <c r="C171" s="9" t="s">
        <v>56</v>
      </c>
      <c r="D171" s="9">
        <v>2018</v>
      </c>
      <c r="E171" s="10">
        <v>0.1</v>
      </c>
      <c r="F171" s="11">
        <f t="shared" si="4"/>
        <v>0.06</v>
      </c>
      <c r="G171" s="12">
        <v>1227</v>
      </c>
      <c r="H171" s="13">
        <f t="shared" si="5"/>
        <v>73.61999999999999</v>
      </c>
    </row>
    <row r="172" spans="1:8" x14ac:dyDescent="0.25">
      <c r="A172" s="7">
        <v>9788895983424</v>
      </c>
      <c r="B172" s="8" t="s">
        <v>293</v>
      </c>
      <c r="C172" s="9" t="s">
        <v>294</v>
      </c>
      <c r="D172" s="9">
        <v>2018</v>
      </c>
      <c r="E172" s="10">
        <v>0.1</v>
      </c>
      <c r="F172" s="11">
        <f t="shared" si="4"/>
        <v>0.15700000000000003</v>
      </c>
      <c r="G172" s="12">
        <v>719</v>
      </c>
      <c r="H172" s="13">
        <f t="shared" si="5"/>
        <v>112.88300000000002</v>
      </c>
    </row>
    <row r="173" spans="1:8" x14ac:dyDescent="0.25">
      <c r="A173" s="7">
        <v>9788895983547</v>
      </c>
      <c r="B173" s="8" t="s">
        <v>295</v>
      </c>
      <c r="C173" s="9" t="s">
        <v>16</v>
      </c>
      <c r="D173" s="9">
        <v>2018</v>
      </c>
      <c r="E173" s="10">
        <v>0.1</v>
      </c>
      <c r="F173" s="11">
        <f t="shared" si="4"/>
        <v>0.13799999999999998</v>
      </c>
      <c r="G173" s="12">
        <v>306</v>
      </c>
      <c r="H173" s="13">
        <f t="shared" si="5"/>
        <v>42.227999999999994</v>
      </c>
    </row>
    <row r="174" spans="1:8" x14ac:dyDescent="0.25">
      <c r="A174" s="7">
        <v>9788895983387</v>
      </c>
      <c r="B174" s="8" t="s">
        <v>296</v>
      </c>
      <c r="C174" s="9" t="s">
        <v>297</v>
      </c>
      <c r="D174" s="9">
        <v>2018</v>
      </c>
      <c r="E174" s="10">
        <v>0.1</v>
      </c>
      <c r="F174" s="11">
        <f t="shared" si="4"/>
        <v>0.48799999999999999</v>
      </c>
      <c r="G174" s="12">
        <v>165</v>
      </c>
      <c r="H174" s="13">
        <f t="shared" si="5"/>
        <v>80.52</v>
      </c>
    </row>
    <row r="175" spans="1:8" x14ac:dyDescent="0.25">
      <c r="A175" s="7">
        <v>9788895983301</v>
      </c>
      <c r="B175" s="8" t="s">
        <v>298</v>
      </c>
      <c r="C175" s="9" t="s">
        <v>28</v>
      </c>
      <c r="D175" s="9">
        <v>2018</v>
      </c>
      <c r="E175" s="10">
        <v>0.1</v>
      </c>
      <c r="F175" s="11">
        <f t="shared" si="4"/>
        <v>2.8000000000000004E-2</v>
      </c>
      <c r="G175" s="12">
        <v>1967</v>
      </c>
      <c r="H175" s="13">
        <f t="shared" si="5"/>
        <v>55.076000000000008</v>
      </c>
    </row>
    <row r="176" spans="1:8" x14ac:dyDescent="0.25">
      <c r="A176" s="7">
        <v>9788895983486</v>
      </c>
      <c r="B176" s="8" t="s">
        <v>299</v>
      </c>
      <c r="C176" s="9" t="s">
        <v>54</v>
      </c>
      <c r="D176" s="9">
        <v>2018</v>
      </c>
      <c r="E176" s="10">
        <v>0.1</v>
      </c>
      <c r="F176" s="11">
        <f t="shared" si="4"/>
        <v>8.0000000000000016E-2</v>
      </c>
      <c r="G176" s="12">
        <v>512</v>
      </c>
      <c r="H176" s="13">
        <f t="shared" si="5"/>
        <v>40.960000000000008</v>
      </c>
    </row>
    <row r="177" spans="1:8" x14ac:dyDescent="0.25">
      <c r="A177" s="7">
        <v>9788895983516</v>
      </c>
      <c r="B177" s="8" t="s">
        <v>300</v>
      </c>
      <c r="C177" s="9" t="s">
        <v>10</v>
      </c>
      <c r="D177" s="9">
        <v>2018</v>
      </c>
      <c r="E177" s="10">
        <v>0.1</v>
      </c>
      <c r="F177" s="11">
        <f t="shared" si="4"/>
        <v>5.3000000000000005E-2</v>
      </c>
      <c r="G177" s="12">
        <v>230</v>
      </c>
      <c r="H177" s="13">
        <f t="shared" si="5"/>
        <v>12.190000000000001</v>
      </c>
    </row>
    <row r="178" spans="1:8" x14ac:dyDescent="0.25">
      <c r="A178" s="7">
        <v>9788895983585</v>
      </c>
      <c r="B178" s="8" t="s">
        <v>301</v>
      </c>
      <c r="C178" s="9" t="s">
        <v>99</v>
      </c>
      <c r="D178" s="9">
        <v>2018</v>
      </c>
      <c r="E178" s="10">
        <v>0.1</v>
      </c>
      <c r="F178" s="11">
        <f t="shared" si="4"/>
        <v>1.7999999999999999E-2</v>
      </c>
      <c r="G178" s="12">
        <v>2201</v>
      </c>
      <c r="H178" s="13">
        <f t="shared" si="5"/>
        <v>39.617999999999995</v>
      </c>
    </row>
    <row r="179" spans="1:8" x14ac:dyDescent="0.25">
      <c r="A179" s="7">
        <v>9788886423823</v>
      </c>
      <c r="B179" s="8" t="s">
        <v>302</v>
      </c>
      <c r="C179" s="9" t="s">
        <v>197</v>
      </c>
      <c r="D179" s="9">
        <v>2018</v>
      </c>
      <c r="E179" s="10">
        <v>0.1</v>
      </c>
      <c r="F179" s="11">
        <f t="shared" si="4"/>
        <v>5.8999999999999997E-2</v>
      </c>
      <c r="G179" s="12">
        <v>4481</v>
      </c>
      <c r="H179" s="13">
        <f t="shared" si="5"/>
        <v>264.37899999999996</v>
      </c>
    </row>
    <row r="180" spans="1:8" x14ac:dyDescent="0.25">
      <c r="A180" s="7">
        <v>9788895983509</v>
      </c>
      <c r="B180" s="8" t="s">
        <v>303</v>
      </c>
      <c r="C180" s="9" t="s">
        <v>304</v>
      </c>
      <c r="D180" s="9">
        <v>2018</v>
      </c>
      <c r="E180" s="10">
        <v>0.1</v>
      </c>
      <c r="F180" s="11">
        <f t="shared" si="4"/>
        <v>0.17900000000000002</v>
      </c>
      <c r="G180" s="12">
        <v>645</v>
      </c>
      <c r="H180" s="13">
        <f t="shared" si="5"/>
        <v>115.45500000000001</v>
      </c>
    </row>
    <row r="181" spans="1:8" x14ac:dyDescent="0.25">
      <c r="A181" s="7">
        <v>9788895983417</v>
      </c>
      <c r="B181" s="8" t="s">
        <v>305</v>
      </c>
      <c r="C181" s="9" t="s">
        <v>306</v>
      </c>
      <c r="D181" s="9">
        <v>2018</v>
      </c>
      <c r="E181" s="10">
        <v>0.1</v>
      </c>
      <c r="F181" s="11">
        <f t="shared" si="4"/>
        <v>7.6000000000000012E-2</v>
      </c>
      <c r="G181" s="12">
        <v>761</v>
      </c>
      <c r="H181" s="13">
        <f t="shared" si="5"/>
        <v>57.836000000000006</v>
      </c>
    </row>
    <row r="182" spans="1:8" x14ac:dyDescent="0.25">
      <c r="A182" s="7">
        <v>9788895983455</v>
      </c>
      <c r="B182" s="8" t="s">
        <v>307</v>
      </c>
      <c r="C182" s="9" t="s">
        <v>308</v>
      </c>
      <c r="D182" s="9">
        <v>2018</v>
      </c>
      <c r="E182" s="10">
        <v>0.1</v>
      </c>
      <c r="F182" s="11">
        <f t="shared" si="4"/>
        <v>1.4999999999999999E-2</v>
      </c>
      <c r="G182" s="12">
        <v>3591</v>
      </c>
      <c r="H182" s="13">
        <f t="shared" si="5"/>
        <v>53.864999999999995</v>
      </c>
    </row>
    <row r="183" spans="1:8" x14ac:dyDescent="0.25">
      <c r="A183" s="7">
        <v>9788895983493</v>
      </c>
      <c r="B183" s="8" t="s">
        <v>309</v>
      </c>
      <c r="C183" s="9" t="s">
        <v>10</v>
      </c>
      <c r="D183" s="9">
        <v>2018</v>
      </c>
      <c r="E183" s="10">
        <v>0.1</v>
      </c>
      <c r="F183" s="11">
        <f t="shared" si="4"/>
        <v>5.3000000000000005E-2</v>
      </c>
      <c r="G183" s="12">
        <v>392</v>
      </c>
      <c r="H183" s="13">
        <f t="shared" si="5"/>
        <v>20.776000000000003</v>
      </c>
    </row>
    <row r="184" spans="1:8" x14ac:dyDescent="0.25">
      <c r="A184" s="7">
        <v>9788895983608</v>
      </c>
      <c r="B184" s="8" t="s">
        <v>310</v>
      </c>
      <c r="C184" s="9" t="s">
        <v>97</v>
      </c>
      <c r="D184" s="9">
        <v>2019</v>
      </c>
      <c r="E184" s="10">
        <v>0.1</v>
      </c>
      <c r="F184" s="11">
        <f t="shared" si="4"/>
        <v>6.9999999999999993E-2</v>
      </c>
      <c r="G184" s="12">
        <v>915</v>
      </c>
      <c r="H184" s="13">
        <f t="shared" si="5"/>
        <v>64.05</v>
      </c>
    </row>
    <row r="185" spans="1:8" x14ac:dyDescent="0.25">
      <c r="A185" s="7">
        <v>9788895983332</v>
      </c>
      <c r="B185" s="8" t="s">
        <v>311</v>
      </c>
      <c r="C185" s="9" t="s">
        <v>312</v>
      </c>
      <c r="D185" s="9">
        <v>2019</v>
      </c>
      <c r="E185" s="10">
        <v>0.1</v>
      </c>
      <c r="F185" s="11">
        <f t="shared" si="4"/>
        <v>3.3000000000000002E-2</v>
      </c>
      <c r="G185" s="12">
        <v>2203</v>
      </c>
      <c r="H185" s="13">
        <f t="shared" si="5"/>
        <v>72.698999999999998</v>
      </c>
    </row>
    <row r="186" spans="1:8" x14ac:dyDescent="0.25">
      <c r="A186" s="7">
        <v>9788895983523</v>
      </c>
      <c r="B186" s="8" t="s">
        <v>313</v>
      </c>
      <c r="C186" s="9" t="s">
        <v>314</v>
      </c>
      <c r="D186" s="9">
        <v>2019</v>
      </c>
      <c r="E186" s="10">
        <v>0.1</v>
      </c>
      <c r="F186" s="11">
        <f t="shared" si="4"/>
        <v>3.0000000000000001E-3</v>
      </c>
      <c r="G186" s="12">
        <v>2836</v>
      </c>
      <c r="H186" s="13">
        <f t="shared" si="5"/>
        <v>8.5080000000000009</v>
      </c>
    </row>
    <row r="187" spans="1:8" x14ac:dyDescent="0.25">
      <c r="A187" s="7">
        <v>9788886423991</v>
      </c>
      <c r="B187" s="8" t="s">
        <v>315</v>
      </c>
      <c r="C187" s="9" t="s">
        <v>316</v>
      </c>
      <c r="D187" s="9">
        <v>2019</v>
      </c>
      <c r="E187" s="10">
        <v>0.1</v>
      </c>
      <c r="F187" s="11">
        <f t="shared" si="4"/>
        <v>4.8000000000000001E-2</v>
      </c>
      <c r="G187" s="12">
        <v>539</v>
      </c>
      <c r="H187" s="13">
        <f t="shared" si="5"/>
        <v>25.872</v>
      </c>
    </row>
    <row r="188" spans="1:8" x14ac:dyDescent="0.25">
      <c r="A188" s="7">
        <v>9788886423946</v>
      </c>
      <c r="B188" s="8" t="s">
        <v>317</v>
      </c>
      <c r="C188" s="9" t="s">
        <v>316</v>
      </c>
      <c r="D188" s="9">
        <v>2019</v>
      </c>
      <c r="E188" s="10">
        <v>0.1</v>
      </c>
      <c r="F188" s="11">
        <f t="shared" si="4"/>
        <v>4.8000000000000001E-2</v>
      </c>
      <c r="G188" s="12">
        <v>1450</v>
      </c>
      <c r="H188" s="13">
        <f t="shared" si="5"/>
        <v>69.600000000000009</v>
      </c>
    </row>
    <row r="189" spans="1:8" x14ac:dyDescent="0.25">
      <c r="A189" s="7">
        <v>9788886423687</v>
      </c>
      <c r="B189" s="8" t="s">
        <v>318</v>
      </c>
      <c r="C189" s="9" t="s">
        <v>319</v>
      </c>
      <c r="D189" s="9">
        <v>2019</v>
      </c>
      <c r="E189" s="10">
        <v>0.1</v>
      </c>
      <c r="F189" s="11">
        <f t="shared" si="4"/>
        <v>5.7999999999999996E-2</v>
      </c>
      <c r="G189" s="12">
        <v>7418</v>
      </c>
      <c r="H189" s="13">
        <f t="shared" si="5"/>
        <v>430.24399999999997</v>
      </c>
    </row>
    <row r="190" spans="1:8" x14ac:dyDescent="0.25">
      <c r="A190" s="7">
        <v>9788895983615</v>
      </c>
      <c r="B190" s="8" t="s">
        <v>320</v>
      </c>
      <c r="C190" s="9" t="s">
        <v>294</v>
      </c>
      <c r="D190" s="9">
        <v>2019</v>
      </c>
      <c r="E190" s="10">
        <v>0.1</v>
      </c>
      <c r="F190" s="11">
        <f t="shared" si="4"/>
        <v>0.15700000000000003</v>
      </c>
      <c r="G190" s="12">
        <v>501</v>
      </c>
      <c r="H190" s="13">
        <f t="shared" si="5"/>
        <v>78.657000000000011</v>
      </c>
    </row>
    <row r="191" spans="1:8" x14ac:dyDescent="0.25">
      <c r="A191" s="7">
        <v>9788895983578</v>
      </c>
      <c r="B191" s="8" t="s">
        <v>321</v>
      </c>
      <c r="C191" s="9" t="s">
        <v>322</v>
      </c>
      <c r="D191" s="9">
        <v>2019</v>
      </c>
      <c r="E191" s="10">
        <v>0.1</v>
      </c>
      <c r="F191" s="11">
        <f t="shared" si="4"/>
        <v>0.32400000000000007</v>
      </c>
      <c r="G191" s="12">
        <v>448</v>
      </c>
      <c r="H191" s="13">
        <f t="shared" si="5"/>
        <v>145.15200000000004</v>
      </c>
    </row>
    <row r="192" spans="1:8" x14ac:dyDescent="0.25">
      <c r="A192" s="7">
        <v>9788895983462</v>
      </c>
      <c r="B192" s="8" t="s">
        <v>323</v>
      </c>
      <c r="C192" s="9" t="s">
        <v>308</v>
      </c>
      <c r="D192" s="9">
        <v>2020</v>
      </c>
      <c r="E192" s="10">
        <v>0.1</v>
      </c>
      <c r="F192" s="11">
        <f t="shared" si="4"/>
        <v>1.4999999999999999E-2</v>
      </c>
      <c r="G192" s="12">
        <v>5681</v>
      </c>
      <c r="H192" s="13">
        <f t="shared" si="5"/>
        <v>85.215000000000003</v>
      </c>
    </row>
    <row r="193" spans="1:8" x14ac:dyDescent="0.25">
      <c r="A193" s="7">
        <v>9788895983035</v>
      </c>
      <c r="B193" s="8" t="s">
        <v>324</v>
      </c>
      <c r="C193" s="9" t="s">
        <v>127</v>
      </c>
      <c r="D193" s="9">
        <v>2020</v>
      </c>
      <c r="E193" s="10">
        <v>0.1</v>
      </c>
      <c r="F193" s="11">
        <f t="shared" si="4"/>
        <v>0.12</v>
      </c>
      <c r="G193" s="12">
        <v>855</v>
      </c>
      <c r="H193" s="13">
        <f t="shared" si="5"/>
        <v>102.6</v>
      </c>
    </row>
    <row r="194" spans="1:8" x14ac:dyDescent="0.25">
      <c r="A194" s="7">
        <v>9788886423137</v>
      </c>
      <c r="B194" s="8" t="s">
        <v>325</v>
      </c>
      <c r="C194" s="9" t="s">
        <v>326</v>
      </c>
      <c r="D194" s="9">
        <v>2020</v>
      </c>
      <c r="E194" s="10">
        <v>0.1</v>
      </c>
      <c r="F194" s="11">
        <f t="shared" si="4"/>
        <v>4.5000000000000005E-2</v>
      </c>
      <c r="G194" s="12">
        <v>5403</v>
      </c>
      <c r="H194" s="13">
        <f t="shared" si="5"/>
        <v>243.13500000000002</v>
      </c>
    </row>
    <row r="195" spans="1:8" x14ac:dyDescent="0.25">
      <c r="A195" s="7">
        <v>9788895983677</v>
      </c>
      <c r="B195" s="8" t="s">
        <v>327</v>
      </c>
      <c r="C195" s="9" t="s">
        <v>328</v>
      </c>
      <c r="D195" s="9">
        <v>2020</v>
      </c>
      <c r="E195" s="10">
        <v>0.1</v>
      </c>
      <c r="F195" s="11">
        <f t="shared" ref="F195:F229" si="6">C195*E195</f>
        <v>0.29900000000000004</v>
      </c>
      <c r="G195" s="12">
        <v>728</v>
      </c>
      <c r="H195" s="13">
        <f t="shared" ref="H195:H229" si="7">G195*F195</f>
        <v>217.67200000000003</v>
      </c>
    </row>
    <row r="196" spans="1:8" x14ac:dyDescent="0.25">
      <c r="A196" s="7">
        <v>9788895983660</v>
      </c>
      <c r="B196" s="8" t="s">
        <v>329</v>
      </c>
      <c r="C196" s="9" t="s">
        <v>38</v>
      </c>
      <c r="D196" s="9">
        <v>2020</v>
      </c>
      <c r="E196" s="10">
        <v>0.1</v>
      </c>
      <c r="F196" s="11">
        <f t="shared" si="6"/>
        <v>0.1</v>
      </c>
      <c r="G196" s="12">
        <v>977</v>
      </c>
      <c r="H196" s="13">
        <f t="shared" si="7"/>
        <v>97.7</v>
      </c>
    </row>
    <row r="197" spans="1:8" x14ac:dyDescent="0.25">
      <c r="A197" s="7">
        <v>9788895983707</v>
      </c>
      <c r="B197" s="8" t="s">
        <v>330</v>
      </c>
      <c r="C197" s="9" t="s">
        <v>331</v>
      </c>
      <c r="D197" s="9">
        <v>2020</v>
      </c>
      <c r="E197" s="10">
        <v>0.1</v>
      </c>
      <c r="F197" s="11">
        <f t="shared" si="6"/>
        <v>0.31000000000000005</v>
      </c>
      <c r="G197" s="12">
        <v>439</v>
      </c>
      <c r="H197" s="13">
        <f t="shared" si="7"/>
        <v>136.09000000000003</v>
      </c>
    </row>
    <row r="198" spans="1:8" x14ac:dyDescent="0.25">
      <c r="A198" s="7">
        <v>9788895983295</v>
      </c>
      <c r="B198" s="8" t="s">
        <v>269</v>
      </c>
      <c r="C198" s="9" t="s">
        <v>215</v>
      </c>
      <c r="D198" s="9">
        <v>2020</v>
      </c>
      <c r="E198" s="10">
        <v>0.1</v>
      </c>
      <c r="F198" s="11">
        <f t="shared" si="6"/>
        <v>2.6000000000000002E-2</v>
      </c>
      <c r="G198" s="12">
        <v>3464</v>
      </c>
      <c r="H198" s="13">
        <f t="shared" si="7"/>
        <v>90.064000000000007</v>
      </c>
    </row>
    <row r="199" spans="1:8" x14ac:dyDescent="0.25">
      <c r="A199" s="7">
        <v>9788895983714</v>
      </c>
      <c r="B199" s="8" t="s">
        <v>332</v>
      </c>
      <c r="C199" s="9" t="s">
        <v>127</v>
      </c>
      <c r="D199" s="9">
        <v>2020</v>
      </c>
      <c r="E199" s="10">
        <v>0.1</v>
      </c>
      <c r="F199" s="11">
        <f t="shared" si="6"/>
        <v>0.12</v>
      </c>
      <c r="G199" s="12">
        <v>218</v>
      </c>
      <c r="H199" s="13">
        <f t="shared" si="7"/>
        <v>26.16</v>
      </c>
    </row>
    <row r="200" spans="1:8" x14ac:dyDescent="0.25">
      <c r="A200" s="7">
        <v>9788895983752</v>
      </c>
      <c r="B200" s="8" t="s">
        <v>333</v>
      </c>
      <c r="C200" s="9" t="s">
        <v>316</v>
      </c>
      <c r="D200" s="9">
        <v>2020</v>
      </c>
      <c r="E200" s="10">
        <v>0.1</v>
      </c>
      <c r="F200" s="11">
        <f t="shared" si="6"/>
        <v>4.8000000000000001E-2</v>
      </c>
      <c r="G200" s="12">
        <v>24</v>
      </c>
      <c r="H200" s="13">
        <f t="shared" si="7"/>
        <v>1.1520000000000001</v>
      </c>
    </row>
    <row r="201" spans="1:8" x14ac:dyDescent="0.25">
      <c r="A201" s="7">
        <v>9788895983691</v>
      </c>
      <c r="B201" s="8" t="s">
        <v>334</v>
      </c>
      <c r="C201" s="9" t="s">
        <v>38</v>
      </c>
      <c r="D201" s="9">
        <v>2020</v>
      </c>
      <c r="E201" s="10">
        <v>0.1</v>
      </c>
      <c r="F201" s="11">
        <f t="shared" si="6"/>
        <v>0.1</v>
      </c>
      <c r="G201" s="12">
        <v>769</v>
      </c>
      <c r="H201" s="13">
        <f t="shared" si="7"/>
        <v>76.900000000000006</v>
      </c>
    </row>
    <row r="202" spans="1:8" x14ac:dyDescent="0.25">
      <c r="A202" s="7">
        <v>9788895983653</v>
      </c>
      <c r="B202" s="8" t="s">
        <v>287</v>
      </c>
      <c r="C202" s="9" t="s">
        <v>316</v>
      </c>
      <c r="D202" s="9">
        <v>2020</v>
      </c>
      <c r="E202" s="10">
        <v>0.1</v>
      </c>
      <c r="F202" s="11">
        <f t="shared" si="6"/>
        <v>4.8000000000000001E-2</v>
      </c>
      <c r="G202" s="12">
        <v>2559</v>
      </c>
      <c r="H202" s="13">
        <f t="shared" si="7"/>
        <v>122.83200000000001</v>
      </c>
    </row>
    <row r="203" spans="1:8" x14ac:dyDescent="0.25">
      <c r="A203" s="7">
        <v>9788895983820</v>
      </c>
      <c r="B203" s="8" t="s">
        <v>335</v>
      </c>
      <c r="C203" s="9" t="s">
        <v>316</v>
      </c>
      <c r="D203" s="9">
        <v>2020</v>
      </c>
      <c r="E203" s="10">
        <v>0.1</v>
      </c>
      <c r="F203" s="11">
        <f t="shared" si="6"/>
        <v>4.8000000000000001E-2</v>
      </c>
      <c r="G203" s="12">
        <v>316</v>
      </c>
      <c r="H203" s="13">
        <f t="shared" si="7"/>
        <v>15.168000000000001</v>
      </c>
    </row>
    <row r="204" spans="1:8" x14ac:dyDescent="0.25">
      <c r="A204" s="7">
        <v>9788895983738</v>
      </c>
      <c r="B204" s="8" t="s">
        <v>336</v>
      </c>
      <c r="C204" s="9" t="s">
        <v>142</v>
      </c>
      <c r="D204" s="9">
        <v>2020</v>
      </c>
      <c r="E204" s="10">
        <v>0.1</v>
      </c>
      <c r="F204" s="11">
        <f t="shared" si="6"/>
        <v>9.5000000000000001E-2</v>
      </c>
      <c r="G204" s="12">
        <v>378</v>
      </c>
      <c r="H204" s="13">
        <f t="shared" si="7"/>
        <v>35.910000000000004</v>
      </c>
    </row>
    <row r="205" spans="1:8" x14ac:dyDescent="0.25">
      <c r="A205" s="7">
        <v>9788895983646</v>
      </c>
      <c r="B205" s="8" t="s">
        <v>337</v>
      </c>
      <c r="C205" s="9" t="s">
        <v>338</v>
      </c>
      <c r="D205" s="9">
        <v>2020</v>
      </c>
      <c r="E205" s="10">
        <v>0.1</v>
      </c>
      <c r="F205" s="11">
        <f t="shared" si="6"/>
        <v>3.2000000000000001E-2</v>
      </c>
      <c r="G205" s="12">
        <v>2673</v>
      </c>
      <c r="H205" s="13">
        <f t="shared" si="7"/>
        <v>85.536000000000001</v>
      </c>
    </row>
    <row r="206" spans="1:8" x14ac:dyDescent="0.25">
      <c r="A206" s="7">
        <v>9788895983745</v>
      </c>
      <c r="B206" s="8" t="s">
        <v>339</v>
      </c>
      <c r="C206" s="9" t="s">
        <v>340</v>
      </c>
      <c r="D206" s="9">
        <v>2021</v>
      </c>
      <c r="E206" s="10">
        <v>0.1</v>
      </c>
      <c r="F206" s="11">
        <f t="shared" si="6"/>
        <v>0.65</v>
      </c>
      <c r="G206" s="12">
        <v>50</v>
      </c>
      <c r="H206" s="13">
        <f t="shared" si="7"/>
        <v>32.5</v>
      </c>
    </row>
    <row r="207" spans="1:8" x14ac:dyDescent="0.25">
      <c r="A207" s="7">
        <v>9788895983790</v>
      </c>
      <c r="B207" s="8" t="s">
        <v>341</v>
      </c>
      <c r="C207" s="9" t="s">
        <v>35</v>
      </c>
      <c r="D207" s="9">
        <v>2021</v>
      </c>
      <c r="E207" s="10">
        <v>0.1</v>
      </c>
      <c r="F207" s="11">
        <f t="shared" si="6"/>
        <v>2.2000000000000002E-2</v>
      </c>
      <c r="G207" s="12">
        <v>2019</v>
      </c>
      <c r="H207" s="13">
        <f t="shared" si="7"/>
        <v>44.418000000000006</v>
      </c>
    </row>
    <row r="208" spans="1:8" x14ac:dyDescent="0.25">
      <c r="A208" s="7">
        <v>9788895983868</v>
      </c>
      <c r="B208" s="8" t="s">
        <v>342</v>
      </c>
      <c r="C208" s="9" t="s">
        <v>343</v>
      </c>
      <c r="D208" s="9">
        <v>2021</v>
      </c>
      <c r="E208" s="10">
        <v>0.1</v>
      </c>
      <c r="F208" s="11">
        <f t="shared" si="6"/>
        <v>0.33500000000000002</v>
      </c>
      <c r="G208" s="12">
        <v>377</v>
      </c>
      <c r="H208" s="13">
        <f t="shared" si="7"/>
        <v>126.295</v>
      </c>
    </row>
    <row r="209" spans="1:8" x14ac:dyDescent="0.25">
      <c r="A209" s="7">
        <v>9788895983875</v>
      </c>
      <c r="B209" s="8" t="s">
        <v>344</v>
      </c>
      <c r="C209" s="9" t="s">
        <v>343</v>
      </c>
      <c r="D209" s="9">
        <v>2021</v>
      </c>
      <c r="E209" s="10">
        <v>0.1</v>
      </c>
      <c r="F209" s="11">
        <f t="shared" si="6"/>
        <v>0.33500000000000002</v>
      </c>
      <c r="G209" s="12">
        <v>378</v>
      </c>
      <c r="H209" s="13">
        <f t="shared" si="7"/>
        <v>126.63000000000001</v>
      </c>
    </row>
    <row r="210" spans="1:8" x14ac:dyDescent="0.25">
      <c r="A210" s="7">
        <v>9788895983882</v>
      </c>
      <c r="B210" s="8" t="s">
        <v>345</v>
      </c>
      <c r="C210" s="9" t="s">
        <v>343</v>
      </c>
      <c r="D210" s="9">
        <v>2021</v>
      </c>
      <c r="E210" s="10">
        <v>0.1</v>
      </c>
      <c r="F210" s="11">
        <f t="shared" si="6"/>
        <v>0.33500000000000002</v>
      </c>
      <c r="G210" s="12">
        <v>357</v>
      </c>
      <c r="H210" s="13">
        <f t="shared" si="7"/>
        <v>119.59500000000001</v>
      </c>
    </row>
    <row r="211" spans="1:8" x14ac:dyDescent="0.25">
      <c r="A211" s="7">
        <v>9788895983806</v>
      </c>
      <c r="B211" s="8" t="s">
        <v>346</v>
      </c>
      <c r="C211" s="9" t="s">
        <v>326</v>
      </c>
      <c r="D211" s="9">
        <v>2021</v>
      </c>
      <c r="E211" s="10">
        <v>0.1</v>
      </c>
      <c r="F211" s="11">
        <f t="shared" si="6"/>
        <v>4.5000000000000005E-2</v>
      </c>
      <c r="G211" s="12">
        <v>539</v>
      </c>
      <c r="H211" s="13">
        <f t="shared" si="7"/>
        <v>24.255000000000003</v>
      </c>
    </row>
    <row r="212" spans="1:8" x14ac:dyDescent="0.25">
      <c r="A212" s="7">
        <v>9788895983776</v>
      </c>
      <c r="B212" s="8" t="s">
        <v>347</v>
      </c>
      <c r="C212" s="9" t="s">
        <v>348</v>
      </c>
      <c r="D212" s="9">
        <v>2021</v>
      </c>
      <c r="E212" s="10">
        <v>0.1</v>
      </c>
      <c r="F212" s="11">
        <f t="shared" si="6"/>
        <v>0.26</v>
      </c>
      <c r="G212" s="12">
        <v>510</v>
      </c>
      <c r="H212" s="13">
        <f t="shared" si="7"/>
        <v>132.6</v>
      </c>
    </row>
    <row r="213" spans="1:8" x14ac:dyDescent="0.25">
      <c r="A213" s="7">
        <v>9788895983813</v>
      </c>
      <c r="B213" s="8" t="s">
        <v>349</v>
      </c>
      <c r="C213" s="9" t="s">
        <v>350</v>
      </c>
      <c r="D213" s="9">
        <v>2021</v>
      </c>
      <c r="E213" s="10">
        <v>0.1</v>
      </c>
      <c r="F213" s="11">
        <f t="shared" si="6"/>
        <v>0.67</v>
      </c>
      <c r="G213" s="12">
        <v>319</v>
      </c>
      <c r="H213" s="13">
        <f t="shared" si="7"/>
        <v>213.73000000000002</v>
      </c>
    </row>
    <row r="214" spans="1:8" x14ac:dyDescent="0.25">
      <c r="A214" s="7">
        <v>9788895983769</v>
      </c>
      <c r="B214" s="8" t="s">
        <v>351</v>
      </c>
      <c r="C214" s="9" t="s">
        <v>352</v>
      </c>
      <c r="D214" s="9">
        <v>2021</v>
      </c>
      <c r="E214" s="10">
        <v>0.1</v>
      </c>
      <c r="F214" s="11">
        <f t="shared" si="6"/>
        <v>0.16800000000000001</v>
      </c>
      <c r="G214" s="12">
        <v>452</v>
      </c>
      <c r="H214" s="13">
        <f t="shared" si="7"/>
        <v>75.936000000000007</v>
      </c>
    </row>
    <row r="215" spans="1:8" x14ac:dyDescent="0.25">
      <c r="A215" s="7">
        <v>9788895983936</v>
      </c>
      <c r="B215" s="8" t="s">
        <v>353</v>
      </c>
      <c r="C215" s="9" t="s">
        <v>354</v>
      </c>
      <c r="D215" s="9">
        <v>2021</v>
      </c>
      <c r="E215" s="10">
        <v>0.1</v>
      </c>
      <c r="F215" s="11">
        <f t="shared" si="6"/>
        <v>0.38</v>
      </c>
      <c r="G215" s="12">
        <v>369</v>
      </c>
      <c r="H215" s="13">
        <f t="shared" si="7"/>
        <v>140.22</v>
      </c>
    </row>
    <row r="216" spans="1:8" x14ac:dyDescent="0.25">
      <c r="A216" s="7">
        <v>9788895983721</v>
      </c>
      <c r="B216" s="8" t="s">
        <v>355</v>
      </c>
      <c r="C216" s="9" t="s">
        <v>356</v>
      </c>
      <c r="D216" s="9">
        <v>2021</v>
      </c>
      <c r="E216" s="10">
        <v>0.1</v>
      </c>
      <c r="F216" s="11">
        <f t="shared" si="6"/>
        <v>0.40500000000000003</v>
      </c>
      <c r="G216" s="12">
        <v>124</v>
      </c>
      <c r="H216" s="13">
        <f t="shared" si="7"/>
        <v>50.220000000000006</v>
      </c>
    </row>
    <row r="217" spans="1:8" x14ac:dyDescent="0.25">
      <c r="A217" s="7">
        <v>9788895983912</v>
      </c>
      <c r="B217" s="8" t="s">
        <v>357</v>
      </c>
      <c r="C217" s="9" t="s">
        <v>358</v>
      </c>
      <c r="D217" s="9">
        <v>2021</v>
      </c>
      <c r="E217" s="10">
        <v>0.1</v>
      </c>
      <c r="F217" s="11">
        <f t="shared" si="6"/>
        <v>0.379</v>
      </c>
      <c r="G217" s="12">
        <v>135</v>
      </c>
      <c r="H217" s="13">
        <f t="shared" si="7"/>
        <v>51.164999999999999</v>
      </c>
    </row>
    <row r="218" spans="1:8" x14ac:dyDescent="0.25">
      <c r="A218" s="7">
        <v>9788895983622</v>
      </c>
      <c r="B218" s="8" t="s">
        <v>359</v>
      </c>
      <c r="C218" s="9" t="s">
        <v>360</v>
      </c>
      <c r="D218" s="9">
        <v>2021</v>
      </c>
      <c r="E218" s="10">
        <v>0.1</v>
      </c>
      <c r="F218" s="11">
        <f t="shared" si="6"/>
        <v>0.15200000000000002</v>
      </c>
      <c r="G218" s="12">
        <v>453</v>
      </c>
      <c r="H218" s="13">
        <f t="shared" si="7"/>
        <v>68.856000000000009</v>
      </c>
    </row>
    <row r="219" spans="1:8" x14ac:dyDescent="0.25">
      <c r="A219" s="7">
        <v>9791280736000</v>
      </c>
      <c r="B219" s="8" t="s">
        <v>361</v>
      </c>
      <c r="C219" s="9" t="s">
        <v>360</v>
      </c>
      <c r="D219" s="9">
        <v>2021</v>
      </c>
      <c r="E219" s="10">
        <v>0.1</v>
      </c>
      <c r="F219" s="11">
        <f t="shared" si="6"/>
        <v>0.15200000000000002</v>
      </c>
      <c r="G219" s="12">
        <v>355</v>
      </c>
      <c r="H219" s="13">
        <f t="shared" si="7"/>
        <v>53.960000000000008</v>
      </c>
    </row>
    <row r="220" spans="1:8" x14ac:dyDescent="0.25">
      <c r="A220" s="7">
        <v>9788895983592</v>
      </c>
      <c r="B220" s="8" t="s">
        <v>362</v>
      </c>
      <c r="C220" s="9" t="s">
        <v>35</v>
      </c>
      <c r="D220" s="9">
        <v>2021</v>
      </c>
      <c r="E220" s="10">
        <v>0.1</v>
      </c>
      <c r="F220" s="11">
        <f t="shared" si="6"/>
        <v>2.2000000000000002E-2</v>
      </c>
      <c r="G220" s="12">
        <v>1305</v>
      </c>
      <c r="H220" s="13">
        <f t="shared" si="7"/>
        <v>28.710000000000004</v>
      </c>
    </row>
    <row r="221" spans="1:8" x14ac:dyDescent="0.25">
      <c r="A221" s="7">
        <v>9788886423076</v>
      </c>
      <c r="B221" s="8" t="s">
        <v>363</v>
      </c>
      <c r="C221" s="9" t="s">
        <v>33</v>
      </c>
      <c r="D221" s="9">
        <v>2021</v>
      </c>
      <c r="E221" s="10">
        <v>0.1</v>
      </c>
      <c r="F221" s="11">
        <f t="shared" si="6"/>
        <v>3.9000000000000007E-2</v>
      </c>
      <c r="G221" s="12">
        <v>1220</v>
      </c>
      <c r="H221" s="13">
        <f t="shared" si="7"/>
        <v>47.580000000000005</v>
      </c>
    </row>
    <row r="222" spans="1:8" x14ac:dyDescent="0.25">
      <c r="A222" s="7">
        <v>9788895983905</v>
      </c>
      <c r="B222" s="8" t="s">
        <v>364</v>
      </c>
      <c r="C222" s="9" t="s">
        <v>40</v>
      </c>
      <c r="D222" s="9">
        <v>2021</v>
      </c>
      <c r="E222" s="10">
        <v>0.1</v>
      </c>
      <c r="F222" s="11">
        <f t="shared" si="6"/>
        <v>5.4000000000000006E-2</v>
      </c>
      <c r="G222" s="12">
        <v>33</v>
      </c>
      <c r="H222" s="13">
        <f t="shared" si="7"/>
        <v>1.7820000000000003</v>
      </c>
    </row>
    <row r="223" spans="1:8" x14ac:dyDescent="0.25">
      <c r="A223" s="7">
        <v>9788895983899</v>
      </c>
      <c r="B223" s="8" t="s">
        <v>365</v>
      </c>
      <c r="C223" s="9" t="s">
        <v>24</v>
      </c>
      <c r="D223" s="9">
        <v>2021</v>
      </c>
      <c r="E223" s="10">
        <v>0.1</v>
      </c>
      <c r="F223" s="11">
        <f t="shared" si="6"/>
        <v>4.0000000000000008E-2</v>
      </c>
      <c r="G223" s="12">
        <v>444</v>
      </c>
      <c r="H223" s="13">
        <f t="shared" si="7"/>
        <v>17.760000000000005</v>
      </c>
    </row>
    <row r="224" spans="1:8" x14ac:dyDescent="0.25">
      <c r="A224" s="7">
        <v>9788895983929</v>
      </c>
      <c r="B224" s="8" t="s">
        <v>366</v>
      </c>
      <c r="C224" s="9" t="s">
        <v>367</v>
      </c>
      <c r="D224" s="9">
        <v>2021</v>
      </c>
      <c r="E224" s="10">
        <v>0.1</v>
      </c>
      <c r="F224" s="11">
        <f t="shared" si="6"/>
        <v>0.36000000000000004</v>
      </c>
      <c r="G224" s="12">
        <v>326</v>
      </c>
      <c r="H224" s="13">
        <f t="shared" si="7"/>
        <v>117.36000000000001</v>
      </c>
    </row>
    <row r="225" spans="1:8" x14ac:dyDescent="0.25">
      <c r="A225" s="7">
        <v>9788895983981</v>
      </c>
      <c r="B225" s="8" t="s">
        <v>368</v>
      </c>
      <c r="C225" s="9" t="s">
        <v>369</v>
      </c>
      <c r="D225" s="9">
        <v>2021</v>
      </c>
      <c r="E225" s="10">
        <v>0.1</v>
      </c>
      <c r="F225" s="11">
        <f t="shared" si="6"/>
        <v>0.11499999999999999</v>
      </c>
      <c r="G225" s="12">
        <v>1189</v>
      </c>
      <c r="H225" s="13">
        <f t="shared" si="7"/>
        <v>136.73499999999999</v>
      </c>
    </row>
    <row r="226" spans="1:8" x14ac:dyDescent="0.25">
      <c r="A226" s="7">
        <v>9788895983974</v>
      </c>
      <c r="B226" s="8" t="s">
        <v>370</v>
      </c>
      <c r="C226" s="9" t="s">
        <v>369</v>
      </c>
      <c r="D226" s="9">
        <v>2021</v>
      </c>
      <c r="E226" s="10">
        <v>0.1</v>
      </c>
      <c r="F226" s="11">
        <f t="shared" si="6"/>
        <v>0.11499999999999999</v>
      </c>
      <c r="G226" s="12">
        <v>1261</v>
      </c>
      <c r="H226" s="13">
        <f t="shared" si="7"/>
        <v>145.01499999999999</v>
      </c>
    </row>
    <row r="227" spans="1:8" x14ac:dyDescent="0.25">
      <c r="A227" s="7">
        <v>9788895983998</v>
      </c>
      <c r="B227" s="8" t="s">
        <v>371</v>
      </c>
      <c r="C227" s="9" t="s">
        <v>369</v>
      </c>
      <c r="D227" s="9">
        <v>2021</v>
      </c>
      <c r="E227" s="10">
        <v>0.1</v>
      </c>
      <c r="F227" s="11">
        <f t="shared" si="6"/>
        <v>0.11499999999999999</v>
      </c>
      <c r="G227" s="12">
        <v>1264</v>
      </c>
      <c r="H227" s="13">
        <f t="shared" si="7"/>
        <v>145.35999999999999</v>
      </c>
    </row>
    <row r="228" spans="1:8" x14ac:dyDescent="0.25">
      <c r="A228" s="7">
        <v>9788895983950</v>
      </c>
      <c r="B228" s="8" t="s">
        <v>372</v>
      </c>
      <c r="C228" s="9" t="s">
        <v>127</v>
      </c>
      <c r="D228" s="9">
        <v>2021</v>
      </c>
      <c r="E228" s="10">
        <v>0.1</v>
      </c>
      <c r="F228" s="11">
        <f t="shared" si="6"/>
        <v>0.12</v>
      </c>
      <c r="G228" s="12">
        <v>442</v>
      </c>
      <c r="H228" s="13">
        <f t="shared" si="7"/>
        <v>53.04</v>
      </c>
    </row>
    <row r="229" spans="1:8" x14ac:dyDescent="0.25">
      <c r="A229" s="7">
        <v>9788895983783</v>
      </c>
      <c r="B229" s="8" t="s">
        <v>373</v>
      </c>
      <c r="C229" s="9" t="s">
        <v>127</v>
      </c>
      <c r="D229" s="9">
        <v>2021</v>
      </c>
      <c r="E229" s="10">
        <v>0.1</v>
      </c>
      <c r="F229" s="11">
        <f t="shared" si="6"/>
        <v>0.12</v>
      </c>
      <c r="G229" s="12">
        <v>374</v>
      </c>
      <c r="H229" s="13">
        <f t="shared" si="7"/>
        <v>44.879999999999995</v>
      </c>
    </row>
    <row r="230" spans="1:8" x14ac:dyDescent="0.25">
      <c r="A230" s="24" t="s">
        <v>8</v>
      </c>
      <c r="B230" s="24"/>
      <c r="C230" s="24"/>
      <c r="D230" s="24"/>
      <c r="E230" s="24"/>
      <c r="F230" s="24"/>
      <c r="G230" s="24"/>
      <c r="H230" s="16">
        <f>SUM(H3:H229)</f>
        <v>58680.895000000019</v>
      </c>
    </row>
  </sheetData>
  <mergeCells count="3">
    <mergeCell ref="A1:H1"/>
    <mergeCell ref="A230:G230"/>
    <mergeCell ref="I2:J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DEFINITIVO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2025-03-19T14:13:42Z</dcterms:created>
  <dcterms:modified xsi:type="dcterms:W3CDTF">2025-03-19T14:15:08Z</dcterms:modified>
</cp:coreProperties>
</file>