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120" windowWidth="20730" windowHeight="11640" tabRatio="500" activeTab="2"/>
  </bookViews>
  <sheets>
    <sheet name="DA PROGRAMMA" sheetId="1" r:id="rId1"/>
    <sheet name="sommato con by" sheetId="2" r:id="rId2"/>
    <sheet name="TOTALE IN €" sheetId="3" r:id="rId3"/>
  </sheets>
  <calcPr calcId="145621"/>
</workbook>
</file>

<file path=xl/calcChain.xml><?xml version="1.0" encoding="utf-8"?>
<calcChain xmlns="http://schemas.openxmlformats.org/spreadsheetml/2006/main">
  <c r="G105" i="3" l="1"/>
  <c r="G106" i="3"/>
  <c r="G107" i="3"/>
  <c r="G108" i="3"/>
  <c r="G109" i="3"/>
  <c r="G110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83" i="3"/>
  <c r="G84" i="3"/>
  <c r="G85" i="3"/>
  <c r="G86" i="3"/>
  <c r="G80" i="3"/>
  <c r="G81" i="3"/>
  <c r="G82" i="3"/>
  <c r="G2" i="3"/>
  <c r="G3" i="3"/>
  <c r="G112" i="3" s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104" i="3"/>
</calcChain>
</file>

<file path=xl/sharedStrings.xml><?xml version="1.0" encoding="utf-8"?>
<sst xmlns="http://schemas.openxmlformats.org/spreadsheetml/2006/main" count="607" uniqueCount="170">
  <si>
    <t>P.A.</t>
  </si>
  <si>
    <t>Data</t>
  </si>
  <si>
    <t>P.V.</t>
  </si>
  <si>
    <t>Qt.</t>
  </si>
  <si>
    <t>"IL NATALE  ""CHE MERAVIGLIA"""</t>
  </si>
  <si>
    <t>0.00</t>
  </si>
  <si>
    <t>100 GIORNI CON LO SPIRITO</t>
  </si>
  <si>
    <t>ALBUM + BUSTINA  AMICO GESÙ</t>
  </si>
  <si>
    <t>0.67</t>
  </si>
  <si>
    <t>ALLA SCOPERTA  DELLA  CASA DI GESU'</t>
  </si>
  <si>
    <t>0.63</t>
  </si>
  <si>
    <t>ANGELI - I NOSTRI MIGLIORI AMICI</t>
  </si>
  <si>
    <t>0.52</t>
  </si>
  <si>
    <t>ANGELO DI DIO N.E.</t>
  </si>
  <si>
    <t>0.16</t>
  </si>
  <si>
    <t>ATTO DI AFFIDAMENTO A MARIA</t>
  </si>
  <si>
    <t>AVE MARIA ,SPIEGATA AI BAMBINI</t>
  </si>
  <si>
    <t>0.32</t>
  </si>
  <si>
    <t>AVE MARIA PREGHIERE MARIANE</t>
  </si>
  <si>
    <t>0.39</t>
  </si>
  <si>
    <t>AVE MARIA SPIEGATA AI BAMBINI - N.E.</t>
  </si>
  <si>
    <t>0.20</t>
  </si>
  <si>
    <t>AVVENTO</t>
  </si>
  <si>
    <t>0.33</t>
  </si>
  <si>
    <t>BEATI GLI INVITATI ALLA CENA DEL SIGNORE</t>
  </si>
  <si>
    <t>BENEDETTO XVI ° ..... UNA PAGINA DI STORIA</t>
  </si>
  <si>
    <t>BUSSATE E VI SARÀ APERTO</t>
  </si>
  <si>
    <t>CATECHISTI DI QUALITÀ</t>
  </si>
  <si>
    <t>COME PREPARARSI ALLA CONFESSIONE</t>
  </si>
  <si>
    <t>COMUNIONE SPIEGATA AI RAGAZZI</t>
  </si>
  <si>
    <t>0.10</t>
  </si>
  <si>
    <t>CON GESU' SULLA VIA DELLA CROCE - VIA CRUCIS</t>
  </si>
  <si>
    <t>0.22</t>
  </si>
  <si>
    <t>DIO È , IN DIECI PAROLE</t>
  </si>
  <si>
    <t>DIO E' IN DIECI PAROLE - COMANDAMENTI</t>
  </si>
  <si>
    <t>0.40</t>
  </si>
  <si>
    <t>DIZIONARIO DEI SIMBOLI DEL CRISTIANO</t>
  </si>
  <si>
    <t>0.45</t>
  </si>
  <si>
    <t>DIZIONARIO DEI SIMBOLI DEL PICCOLO CRISTIANO NE</t>
  </si>
  <si>
    <t>E' NATO - n.e.</t>
  </si>
  <si>
    <t>FATE QUESTO IN MEMORIA DI ME</t>
  </si>
  <si>
    <t>0.27</t>
  </si>
  <si>
    <t>FEDE, SPERANZA  E CARITA'</t>
  </si>
  <si>
    <t>FRANCESCO AI GIOVANI</t>
  </si>
  <si>
    <t>GESÙ È RISORTO</t>
  </si>
  <si>
    <t>GESU' BENEDICI LA NOSTRA FAMIGLIA</t>
  </si>
  <si>
    <t>GIOVANNI XXIII° SANTO  .....IL PAPA BUONO</t>
  </si>
  <si>
    <t>GIOVEDÌ SANTO</t>
  </si>
  <si>
    <t>GUARDALIBRI: DVD IL CREDO</t>
  </si>
  <si>
    <t>I 10 COMANDAMENTI</t>
  </si>
  <si>
    <t>I miracoli da colorare. Il figlio della vedova</t>
  </si>
  <si>
    <t>I NONNI SONO UN TESORO</t>
  </si>
  <si>
    <t>0.19</t>
  </si>
  <si>
    <t>IL BATTESIMO</t>
  </si>
  <si>
    <t>Il Buon Samaritano</t>
  </si>
  <si>
    <t>Il Credo spiegato ai ragazzi n.e.</t>
  </si>
  <si>
    <t>0.30</t>
  </si>
  <si>
    <t>Il figliol prodigo</t>
  </si>
  <si>
    <t>IL NATALE SPIEGATO AI BAMBINI</t>
  </si>
  <si>
    <t>IL SEGNO DELLA CROCE</t>
  </si>
  <si>
    <t>L'AVVENTO</t>
  </si>
  <si>
    <t>LA BENEDIZIONE DELLA FAMIGLIA</t>
  </si>
  <si>
    <t>LA BIBBIA: ANTICO TESTAMENTO</t>
  </si>
  <si>
    <t>LA BIBBIA: GENESI ALBUM+FIGURINE</t>
  </si>
  <si>
    <t>LA BIBBIA: NUOVO TESTAMENTO</t>
  </si>
  <si>
    <t>LA BIBBIA:ED.REGALO ANTICO TESTAMENTO</t>
  </si>
  <si>
    <t>LA COMUNIONE</t>
  </si>
  <si>
    <t>LA FEDE NELLO ZAINETTO</t>
  </si>
  <si>
    <t>LA NASCITA DI GESU'</t>
  </si>
  <si>
    <t>LA PREGHIERA  - MEDICINA DELL'ANIMA</t>
  </si>
  <si>
    <t>LA PREGHIERA DEL ROSARIO</t>
  </si>
  <si>
    <t>0.56</t>
  </si>
  <si>
    <t>La preghiera delle cinque dita n.e.</t>
  </si>
  <si>
    <t>La storia della salvezza raccontata ai bambini. 2 Caino e Abele</t>
  </si>
  <si>
    <t>LE BEATITUDINI  N.EDIZ.</t>
  </si>
  <si>
    <t>LIBRO AGENDA CATTOLICO 2024</t>
  </si>
  <si>
    <t>Lo Spirito Santo raccontato ai ragazzi N.E.</t>
  </si>
  <si>
    <t>MADRE TERESA, UNA MISSIONARIA</t>
  </si>
  <si>
    <t>MARIA  LA MAMMA DI GESU'</t>
  </si>
  <si>
    <t>MARIA APPARIZIONI E MESSAGGI</t>
  </si>
  <si>
    <t>MIE PREGHIERINE - N. E.</t>
  </si>
  <si>
    <t>MINISTRANTI IERI, OGGI, DOMANI</t>
  </si>
  <si>
    <t>MISERICORDIA</t>
  </si>
  <si>
    <t>NATALE SPIEGATO AI BAMBINI</t>
  </si>
  <si>
    <t>PADRE NOSTRO SPIEGATO AI BAMBINI N. E.</t>
  </si>
  <si>
    <t>0.24</t>
  </si>
  <si>
    <t>PERDONAMI SIGNORE</t>
  </si>
  <si>
    <t>0.17</t>
  </si>
  <si>
    <t>PICCOLO DIZIONARIO DEL CRISTIANO</t>
  </si>
  <si>
    <t>0.55</t>
  </si>
  <si>
    <t>PREGHIERE DEI RAGAZZI N. E.</t>
  </si>
  <si>
    <t>PSICOLOGIA PRATICA PER EDUCATORI</t>
  </si>
  <si>
    <t>RICORDO DI UNA GIORNATA SPECIALE</t>
  </si>
  <si>
    <t>Rosario spiegato ai bambini</t>
  </si>
  <si>
    <t>ROSARIO SPIEGATO AI BAMBINI - N.E.</t>
  </si>
  <si>
    <t>SACRAMENTO DEL PERDONO</t>
  </si>
  <si>
    <t>0.23</t>
  </si>
  <si>
    <t>San Francesco d'Assisi raccontato ai ragazzi + DVD</t>
  </si>
  <si>
    <t>SAN FRANCESCO D'ASSISI RACCONTATO AI RAGAZZI N.E.</t>
  </si>
  <si>
    <t>SCATOLA FIGURINE AMICO GESÙ - 60 BUSTINE</t>
  </si>
  <si>
    <t>SE MI AMI NON PIANGERE</t>
  </si>
  <si>
    <t>SEMPRE CON TE -VANGELO TASCABILE</t>
  </si>
  <si>
    <t>SPIRITO SANTO SPIEGATO AI RAGAZZI - N.E.</t>
  </si>
  <si>
    <t>0.38</t>
  </si>
  <si>
    <t>TEMPO DI QUARESIMA</t>
  </si>
  <si>
    <t>TU SOLO HAI PAROLE DI VITA ETERNA</t>
  </si>
  <si>
    <t>UNA SPERANZA POSSIBILE</t>
  </si>
  <si>
    <t>CODICE</t>
  </si>
  <si>
    <t>TITOLO</t>
  </si>
  <si>
    <t>BY</t>
  </si>
  <si>
    <t>9788887688222</t>
  </si>
  <si>
    <t>I miracoli da colorare. Le nozze di Cana</t>
  </si>
  <si>
    <t>9788887688249</t>
  </si>
  <si>
    <t>I miracoli da colorare. Gesù e la tempesta sedata</t>
  </si>
  <si>
    <t>9788887688252</t>
  </si>
  <si>
    <t>9788887688346</t>
  </si>
  <si>
    <t>I miracoli da colorare. La pesca miracolosa</t>
  </si>
  <si>
    <t>9788887688429</t>
  </si>
  <si>
    <t>I miracoli da colorare. Gesù cammina sulle acque</t>
  </si>
  <si>
    <t>9788887688583</t>
  </si>
  <si>
    <t>SANTA CATERINA DA SIENA</t>
  </si>
  <si>
    <t>9788887688729</t>
  </si>
  <si>
    <t>MARIA DALLA NASCITA ALL'ASSUNZIONE</t>
  </si>
  <si>
    <t>9788887688818</t>
  </si>
  <si>
    <t>IL NOSTRO VIAGGIO IN TERRASANTA + 80 FIG.</t>
  </si>
  <si>
    <t>CHIERICHETTI IERI OGGI DOMANI</t>
  </si>
  <si>
    <t>SAN PAOLO DI TARSO</t>
  </si>
  <si>
    <t>9788887688931</t>
  </si>
  <si>
    <t>9788895783055</t>
  </si>
  <si>
    <t>TU SEI PIETRO</t>
  </si>
  <si>
    <t>9788895783109</t>
  </si>
  <si>
    <t>DON CARLO GNOCCHI</t>
  </si>
  <si>
    <t>9788895783185</t>
  </si>
  <si>
    <t>LE MIE PREGHIERINE v.e.</t>
  </si>
  <si>
    <t>9788895783239</t>
  </si>
  <si>
    <t>IL CANTICO DEI CANTICI</t>
  </si>
  <si>
    <t>9788895783314</t>
  </si>
  <si>
    <t>FEDE E SALVEZZA</t>
  </si>
  <si>
    <t>9788895783352</t>
  </si>
  <si>
    <t>A TAVOLA CON GESU'</t>
  </si>
  <si>
    <t>9788895783444</t>
  </si>
  <si>
    <t>UN ANGELO DI NOME AMADEUS</t>
  </si>
  <si>
    <t>9788895783451</t>
  </si>
  <si>
    <t>LE LETTERE DI SAN PAOLO</t>
  </si>
  <si>
    <t>9788895783468</t>
  </si>
  <si>
    <t>IL ROSARIO SPIEGATO AI BAMBINI VE</t>
  </si>
  <si>
    <t>9788895783475</t>
  </si>
  <si>
    <t>I SANTI E GLI ANIMALI</t>
  </si>
  <si>
    <t>9788895783536</t>
  </si>
  <si>
    <t>Il Padre Nostro spiegato ai bambini v.e.</t>
  </si>
  <si>
    <t>9788895783642</t>
  </si>
  <si>
    <t>GIOVANNI PAOLO II° SANTO</t>
  </si>
  <si>
    <t>9788895783666</t>
  </si>
  <si>
    <t>STORIA D.SALVEZZA  1°ADAMO ED EVA</t>
  </si>
  <si>
    <t>9788895783703</t>
  </si>
  <si>
    <t>LA FAMIGLIA, CHIESA DOMESTICA</t>
  </si>
  <si>
    <t>9788895783758</t>
  </si>
  <si>
    <t>BEATO PAOLO VI</t>
  </si>
  <si>
    <t>9788895783765</t>
  </si>
  <si>
    <t xml:space="preserve"> LA CASA DEI RAGAZZI</t>
  </si>
  <si>
    <t>9788895783901</t>
  </si>
  <si>
    <t>LAUDATO SI'</t>
  </si>
  <si>
    <t>9788899571078</t>
  </si>
  <si>
    <t>LA PICCOLA MATITA</t>
  </si>
  <si>
    <t>9788899571283</t>
  </si>
  <si>
    <t>Le preghiere dei ragazzi v.e.</t>
  </si>
  <si>
    <t>TOT</t>
  </si>
  <si>
    <t>VALUTA LORDA</t>
  </si>
  <si>
    <t>TOTALE</t>
  </si>
  <si>
    <t>COMUNICATO 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</si>
</sst>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ahoma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16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11" xfId="0" applyFill="1" applyBorder="1" applyAlignment="1">
      <alignment horizontal="center"/>
    </xf>
    <xf numFmtId="0" fontId="18" fillId="0" borderId="10" xfId="42" applyBorder="1" applyAlignment="1">
      <alignment horizontal="center"/>
    </xf>
    <xf numFmtId="0" fontId="18" fillId="0" borderId="10" xfId="42" applyBorder="1" applyAlignment="1"/>
    <xf numFmtId="0" fontId="19" fillId="0" borderId="10" xfId="42" applyNumberFormat="1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18" fillId="0" borderId="10" xfId="42" applyNumberFormat="1" applyBorder="1" applyAlignment="1">
      <alignment horizontal="center"/>
    </xf>
    <xf numFmtId="0" fontId="20" fillId="0" borderId="10" xfId="42" applyFont="1" applyBorder="1" applyAlignment="1"/>
    <xf numFmtId="164" fontId="0" fillId="0" borderId="10" xfId="0" applyNumberFormat="1" applyBorder="1"/>
    <xf numFmtId="164" fontId="16" fillId="0" borderId="0" xfId="0" applyNumberFormat="1" applyFont="1"/>
    <xf numFmtId="0" fontId="22" fillId="0" borderId="0" xfId="0" applyFont="1"/>
    <xf numFmtId="0" fontId="16" fillId="0" borderId="0" xfId="0" applyFont="1" applyAlignment="1">
      <alignment horizontal="center"/>
    </xf>
    <xf numFmtId="164" fontId="21" fillId="0" borderId="0" xfId="0" applyNumberFormat="1" applyFont="1" applyAlignment="1">
      <alignment horizont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2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workbookViewId="0">
      <selection activeCell="C54" sqref="C54"/>
    </sheetView>
  </sheetViews>
  <sheetFormatPr defaultRowHeight="15" x14ac:dyDescent="0.25"/>
  <cols>
    <col min="1" max="1" width="19" style="2" customWidth="1"/>
    <col min="2" max="2" width="38" customWidth="1"/>
    <col min="3" max="5" width="9.140625" style="1"/>
    <col min="6" max="6" width="9.140625" style="7"/>
  </cols>
  <sheetData>
    <row r="1" spans="1:6" x14ac:dyDescent="0.25">
      <c r="A1" s="3" t="s">
        <v>107</v>
      </c>
      <c r="B1" s="4" t="s">
        <v>108</v>
      </c>
      <c r="C1" s="4" t="s">
        <v>0</v>
      </c>
      <c r="D1" s="4" t="s">
        <v>1</v>
      </c>
      <c r="E1" s="4" t="s">
        <v>2</v>
      </c>
      <c r="F1" s="6" t="s">
        <v>3</v>
      </c>
    </row>
    <row r="2" spans="1:6" x14ac:dyDescent="0.25">
      <c r="A2" s="3">
        <v>9788899571535</v>
      </c>
      <c r="B2" s="5" t="s">
        <v>13</v>
      </c>
      <c r="C2" s="4" t="s">
        <v>14</v>
      </c>
      <c r="D2" s="4">
        <v>2023</v>
      </c>
      <c r="E2" s="4">
        <v>1.8</v>
      </c>
      <c r="F2" s="6">
        <v>1600</v>
      </c>
    </row>
    <row r="3" spans="1:6" x14ac:dyDescent="0.25">
      <c r="A3" s="3">
        <v>9788899571566</v>
      </c>
      <c r="B3" s="5" t="s">
        <v>22</v>
      </c>
      <c r="C3" s="4" t="s">
        <v>23</v>
      </c>
      <c r="D3" s="4">
        <v>2023</v>
      </c>
      <c r="E3" s="4">
        <v>2.5</v>
      </c>
      <c r="F3" s="6">
        <v>1395</v>
      </c>
    </row>
    <row r="4" spans="1:6" x14ac:dyDescent="0.25">
      <c r="A4" s="3">
        <v>9788899571405</v>
      </c>
      <c r="B4" s="5" t="s">
        <v>39</v>
      </c>
      <c r="C4" s="4" t="s">
        <v>5</v>
      </c>
      <c r="D4" s="4">
        <v>2023</v>
      </c>
      <c r="E4" s="4">
        <v>2</v>
      </c>
      <c r="F4" s="6">
        <v>1400</v>
      </c>
    </row>
    <row r="5" spans="1:6" x14ac:dyDescent="0.25">
      <c r="A5" s="3">
        <v>9788887688740</v>
      </c>
      <c r="B5" s="5" t="s">
        <v>67</v>
      </c>
      <c r="C5" s="4">
        <v>1.02</v>
      </c>
      <c r="D5" s="4">
        <v>2023</v>
      </c>
      <c r="E5" s="4">
        <v>6</v>
      </c>
      <c r="F5" s="6">
        <v>2074</v>
      </c>
    </row>
    <row r="6" spans="1:6" x14ac:dyDescent="0.25">
      <c r="A6" s="3">
        <v>9788899571399</v>
      </c>
      <c r="B6" s="5" t="s">
        <v>68</v>
      </c>
      <c r="C6" s="4" t="s">
        <v>5</v>
      </c>
      <c r="D6" s="4">
        <v>2023</v>
      </c>
      <c r="E6" s="4">
        <v>2.5</v>
      </c>
      <c r="F6" s="6">
        <v>1315</v>
      </c>
    </row>
    <row r="7" spans="1:6" x14ac:dyDescent="0.25">
      <c r="A7" s="3">
        <v>9788899571382</v>
      </c>
      <c r="B7" s="5" t="s">
        <v>75</v>
      </c>
      <c r="C7" s="4">
        <v>4.95</v>
      </c>
      <c r="D7" s="4">
        <v>2023</v>
      </c>
      <c r="E7" s="4">
        <v>18</v>
      </c>
      <c r="F7" s="6">
        <v>201</v>
      </c>
    </row>
    <row r="8" spans="1:6" x14ac:dyDescent="0.25">
      <c r="A8" s="3">
        <v>9788899571597</v>
      </c>
      <c r="B8" s="5" t="s">
        <v>95</v>
      </c>
      <c r="C8" s="4" t="s">
        <v>96</v>
      </c>
      <c r="D8" s="4">
        <v>2023</v>
      </c>
      <c r="E8" s="4">
        <v>2</v>
      </c>
      <c r="F8" s="6">
        <v>2635</v>
      </c>
    </row>
    <row r="9" spans="1:6" x14ac:dyDescent="0.25">
      <c r="A9" s="3">
        <v>9788895783178</v>
      </c>
      <c r="B9" s="5" t="s">
        <v>6</v>
      </c>
      <c r="C9" s="4">
        <v>1.71</v>
      </c>
      <c r="D9" s="4">
        <v>2022</v>
      </c>
      <c r="E9" s="4">
        <v>7.5</v>
      </c>
      <c r="F9" s="6">
        <v>622</v>
      </c>
    </row>
    <row r="10" spans="1:6" x14ac:dyDescent="0.25">
      <c r="A10" s="3">
        <v>9788887688894</v>
      </c>
      <c r="B10" s="5" t="s">
        <v>20</v>
      </c>
      <c r="C10" s="4" t="s">
        <v>21</v>
      </c>
      <c r="D10" s="4">
        <v>2022</v>
      </c>
      <c r="E10" s="4">
        <v>1.8</v>
      </c>
      <c r="F10" s="6">
        <v>2096</v>
      </c>
    </row>
    <row r="11" spans="1:6" x14ac:dyDescent="0.25">
      <c r="A11" s="3">
        <v>9788895783994</v>
      </c>
      <c r="B11" s="5" t="s">
        <v>29</v>
      </c>
      <c r="C11" s="4" t="s">
        <v>30</v>
      </c>
      <c r="D11" s="4">
        <v>2022</v>
      </c>
      <c r="E11" s="4">
        <v>1.8</v>
      </c>
      <c r="F11" s="6">
        <v>2797</v>
      </c>
    </row>
    <row r="12" spans="1:6" x14ac:dyDescent="0.25">
      <c r="A12" s="3">
        <v>9788887688948</v>
      </c>
      <c r="B12" s="5" t="s">
        <v>40</v>
      </c>
      <c r="C12" s="4" t="s">
        <v>41</v>
      </c>
      <c r="D12" s="4">
        <v>2022</v>
      </c>
      <c r="E12" s="4">
        <v>2.5</v>
      </c>
      <c r="F12" s="6">
        <v>1697</v>
      </c>
    </row>
    <row r="13" spans="1:6" x14ac:dyDescent="0.25">
      <c r="A13" s="3">
        <v>9788887688863</v>
      </c>
      <c r="B13" s="5" t="s">
        <v>47</v>
      </c>
      <c r="C13" s="4" t="s">
        <v>5</v>
      </c>
      <c r="D13" s="4">
        <v>2022</v>
      </c>
      <c r="E13" s="4">
        <v>1.5</v>
      </c>
      <c r="F13" s="6">
        <v>192</v>
      </c>
    </row>
    <row r="14" spans="1:6" x14ac:dyDescent="0.25">
      <c r="A14" s="3">
        <v>9788895783437</v>
      </c>
      <c r="B14" s="5" t="s">
        <v>48</v>
      </c>
      <c r="C14" s="4" t="s">
        <v>5</v>
      </c>
      <c r="D14" s="4">
        <v>2022</v>
      </c>
      <c r="E14" s="4">
        <v>9.9</v>
      </c>
      <c r="F14" s="6">
        <v>1</v>
      </c>
    </row>
    <row r="15" spans="1:6" x14ac:dyDescent="0.25">
      <c r="A15" s="3">
        <v>9788899571245</v>
      </c>
      <c r="B15" s="5" t="s">
        <v>51</v>
      </c>
      <c r="C15" s="4" t="s">
        <v>52</v>
      </c>
      <c r="D15" s="4">
        <v>2022</v>
      </c>
      <c r="E15" s="4">
        <v>1.8</v>
      </c>
      <c r="F15" s="6">
        <v>1775</v>
      </c>
    </row>
    <row r="16" spans="1:6" x14ac:dyDescent="0.25">
      <c r="A16" s="3">
        <v>9788899571313</v>
      </c>
      <c r="B16" s="5" t="s">
        <v>72</v>
      </c>
      <c r="C16" s="4" t="s">
        <v>56</v>
      </c>
      <c r="D16" s="4">
        <v>2022</v>
      </c>
      <c r="E16" s="4">
        <v>1.8</v>
      </c>
      <c r="F16" s="6">
        <v>276</v>
      </c>
    </row>
    <row r="17" spans="1:6" x14ac:dyDescent="0.25">
      <c r="A17" s="3">
        <v>9788895783017</v>
      </c>
      <c r="B17" s="5" t="s">
        <v>80</v>
      </c>
      <c r="C17" s="4" t="s">
        <v>14</v>
      </c>
      <c r="D17" s="4">
        <v>2022</v>
      </c>
      <c r="E17" s="4">
        <v>1.5</v>
      </c>
      <c r="F17" s="6">
        <v>1839</v>
      </c>
    </row>
    <row r="18" spans="1:6" x14ac:dyDescent="0.25">
      <c r="A18" s="3">
        <v>9788887688955</v>
      </c>
      <c r="B18" s="5" t="s">
        <v>84</v>
      </c>
      <c r="C18" s="4" t="s">
        <v>85</v>
      </c>
      <c r="D18" s="4">
        <v>2022</v>
      </c>
      <c r="E18" s="4">
        <v>2.5</v>
      </c>
      <c r="F18" s="6">
        <v>2599</v>
      </c>
    </row>
    <row r="19" spans="1:6" x14ac:dyDescent="0.25">
      <c r="A19" s="3">
        <v>9788895783512</v>
      </c>
      <c r="B19" s="5" t="s">
        <v>86</v>
      </c>
      <c r="C19" s="4" t="s">
        <v>87</v>
      </c>
      <c r="D19" s="4">
        <v>2022</v>
      </c>
      <c r="E19" s="4">
        <v>2.5</v>
      </c>
      <c r="F19" s="6">
        <v>2627</v>
      </c>
    </row>
    <row r="20" spans="1:6" x14ac:dyDescent="0.25">
      <c r="A20" s="3">
        <v>9788887688924</v>
      </c>
      <c r="B20" s="5" t="s">
        <v>90</v>
      </c>
      <c r="C20" s="4" t="s">
        <v>14</v>
      </c>
      <c r="D20" s="4">
        <v>2022</v>
      </c>
      <c r="E20" s="4">
        <v>1.5</v>
      </c>
      <c r="F20" s="6">
        <v>1288</v>
      </c>
    </row>
    <row r="21" spans="1:6" x14ac:dyDescent="0.25">
      <c r="A21" s="3">
        <v>9788887688412</v>
      </c>
      <c r="B21" s="5" t="s">
        <v>91</v>
      </c>
      <c r="C21" s="4" t="s">
        <v>5</v>
      </c>
      <c r="D21" s="4">
        <v>2022</v>
      </c>
      <c r="E21" s="4">
        <v>10.5</v>
      </c>
      <c r="F21" s="6">
        <v>10</v>
      </c>
    </row>
    <row r="22" spans="1:6" x14ac:dyDescent="0.25">
      <c r="A22" s="3">
        <v>9788899571238</v>
      </c>
      <c r="B22" s="5" t="s">
        <v>100</v>
      </c>
      <c r="C22" s="4" t="s">
        <v>52</v>
      </c>
      <c r="D22" s="4">
        <v>2022</v>
      </c>
      <c r="E22" s="4">
        <v>1.8</v>
      </c>
      <c r="F22" s="6">
        <v>2793</v>
      </c>
    </row>
    <row r="23" spans="1:6" x14ac:dyDescent="0.25">
      <c r="A23" s="3">
        <v>9788899571252</v>
      </c>
      <c r="B23" s="5" t="s">
        <v>101</v>
      </c>
      <c r="C23" s="4" t="s">
        <v>5</v>
      </c>
      <c r="D23" s="4">
        <v>2022</v>
      </c>
      <c r="E23" s="4">
        <v>2.5</v>
      </c>
      <c r="F23" s="6">
        <v>22</v>
      </c>
    </row>
    <row r="24" spans="1:6" x14ac:dyDescent="0.25">
      <c r="A24" s="3">
        <v>9788899571160</v>
      </c>
      <c r="B24" s="5" t="s">
        <v>104</v>
      </c>
      <c r="C24" s="4" t="s">
        <v>19</v>
      </c>
      <c r="D24" s="4">
        <v>2022</v>
      </c>
      <c r="E24" s="4">
        <v>2.5</v>
      </c>
      <c r="F24" s="6">
        <v>961</v>
      </c>
    </row>
    <row r="25" spans="1:6" x14ac:dyDescent="0.25">
      <c r="A25" s="3">
        <v>9788895783116</v>
      </c>
      <c r="B25" s="5" t="s">
        <v>106</v>
      </c>
      <c r="C25" s="4" t="s">
        <v>5</v>
      </c>
      <c r="D25" s="4">
        <v>2022</v>
      </c>
      <c r="E25" s="4">
        <v>2</v>
      </c>
      <c r="F25" s="6">
        <v>21</v>
      </c>
    </row>
    <row r="26" spans="1:6" x14ac:dyDescent="0.25">
      <c r="A26" s="3">
        <v>9788899571351</v>
      </c>
      <c r="B26" s="5" t="s">
        <v>81</v>
      </c>
      <c r="C26" s="4" t="s">
        <v>56</v>
      </c>
      <c r="D26" s="4">
        <v>2021</v>
      </c>
      <c r="E26" s="4">
        <v>2.5</v>
      </c>
      <c r="F26" s="6">
        <v>809</v>
      </c>
    </row>
    <row r="27" spans="1:6" x14ac:dyDescent="0.25">
      <c r="A27" s="3">
        <v>9788899571368</v>
      </c>
      <c r="B27" s="5" t="s">
        <v>83</v>
      </c>
      <c r="C27" s="4" t="s">
        <v>37</v>
      </c>
      <c r="D27" s="4">
        <v>2021</v>
      </c>
      <c r="E27" s="4">
        <v>3</v>
      </c>
      <c r="F27" s="6">
        <v>2355</v>
      </c>
    </row>
    <row r="28" spans="1:6" x14ac:dyDescent="0.25">
      <c r="A28" s="3">
        <v>9788899571337</v>
      </c>
      <c r="B28" s="5" t="s">
        <v>93</v>
      </c>
      <c r="C28" s="4" t="s">
        <v>5</v>
      </c>
      <c r="D28" s="4">
        <v>2021</v>
      </c>
      <c r="E28" s="4">
        <v>2.5</v>
      </c>
      <c r="F28" s="6">
        <v>2</v>
      </c>
    </row>
    <row r="29" spans="1:6" x14ac:dyDescent="0.25">
      <c r="A29" s="3">
        <v>9788895783000</v>
      </c>
      <c r="B29" s="5" t="s">
        <v>94</v>
      </c>
      <c r="C29" s="4" t="s">
        <v>52</v>
      </c>
      <c r="D29" s="4">
        <v>2021</v>
      </c>
      <c r="E29" s="4">
        <v>2.5</v>
      </c>
      <c r="F29" s="6">
        <v>667</v>
      </c>
    </row>
    <row r="30" spans="1:6" x14ac:dyDescent="0.25">
      <c r="A30" s="3">
        <v>9788895783390</v>
      </c>
      <c r="B30" s="5" t="s">
        <v>9</v>
      </c>
      <c r="C30" s="4" t="s">
        <v>10</v>
      </c>
      <c r="D30" s="4">
        <v>2020</v>
      </c>
      <c r="E30" s="4">
        <v>3</v>
      </c>
      <c r="F30" s="6">
        <v>484</v>
      </c>
    </row>
    <row r="31" spans="1:6" x14ac:dyDescent="0.25">
      <c r="A31" s="3">
        <v>9788895783741</v>
      </c>
      <c r="B31" s="5" t="s">
        <v>31</v>
      </c>
      <c r="C31" s="4" t="s">
        <v>32</v>
      </c>
      <c r="D31" s="4">
        <v>2020</v>
      </c>
      <c r="E31" s="4">
        <v>2</v>
      </c>
      <c r="F31" s="6">
        <v>1048</v>
      </c>
    </row>
    <row r="32" spans="1:6" x14ac:dyDescent="0.25">
      <c r="A32" s="3">
        <v>9788899571184</v>
      </c>
      <c r="B32" s="5" t="s">
        <v>102</v>
      </c>
      <c r="C32" s="4" t="s">
        <v>103</v>
      </c>
      <c r="D32" s="4">
        <v>2020</v>
      </c>
      <c r="E32" s="4">
        <v>2.5</v>
      </c>
      <c r="F32" s="6">
        <v>505</v>
      </c>
    </row>
    <row r="33" spans="1:6" x14ac:dyDescent="0.25">
      <c r="A33" s="3">
        <v>9788899571092</v>
      </c>
      <c r="B33" s="5" t="s">
        <v>4</v>
      </c>
      <c r="C33" s="4" t="s">
        <v>5</v>
      </c>
      <c r="D33" s="4">
        <v>2019</v>
      </c>
      <c r="E33" s="4">
        <v>1.5</v>
      </c>
      <c r="F33" s="6">
        <v>10</v>
      </c>
    </row>
    <row r="34" spans="1:6" x14ac:dyDescent="0.25">
      <c r="A34" s="3">
        <v>9788895783598</v>
      </c>
      <c r="B34" s="5" t="s">
        <v>7</v>
      </c>
      <c r="C34" s="4" t="s">
        <v>8</v>
      </c>
      <c r="D34" s="4">
        <v>2019</v>
      </c>
      <c r="E34" s="4">
        <v>2</v>
      </c>
      <c r="F34" s="6">
        <v>2504</v>
      </c>
    </row>
    <row r="35" spans="1:6" x14ac:dyDescent="0.25">
      <c r="A35" s="3">
        <v>9788895783222</v>
      </c>
      <c r="B35" s="5" t="s">
        <v>11</v>
      </c>
      <c r="C35" s="4" t="s">
        <v>12</v>
      </c>
      <c r="D35" s="4">
        <v>2019</v>
      </c>
      <c r="E35" s="4">
        <v>2.5</v>
      </c>
      <c r="F35" s="6">
        <v>675</v>
      </c>
    </row>
    <row r="36" spans="1:6" x14ac:dyDescent="0.25">
      <c r="A36" s="3">
        <v>9788899571009</v>
      </c>
      <c r="B36" s="5" t="s">
        <v>15</v>
      </c>
      <c r="C36" s="4" t="s">
        <v>5</v>
      </c>
      <c r="D36" s="4">
        <v>2019</v>
      </c>
      <c r="E36" s="4">
        <v>1.5</v>
      </c>
      <c r="F36" s="6">
        <v>1</v>
      </c>
    </row>
    <row r="37" spans="1:6" x14ac:dyDescent="0.25">
      <c r="A37" s="3">
        <v>9788895783567</v>
      </c>
      <c r="B37" s="5" t="s">
        <v>16</v>
      </c>
      <c r="C37" s="4" t="s">
        <v>17</v>
      </c>
      <c r="D37" s="4">
        <v>2019</v>
      </c>
      <c r="E37" s="4">
        <v>1.5</v>
      </c>
      <c r="F37" s="6">
        <v>75</v>
      </c>
    </row>
    <row r="38" spans="1:6" x14ac:dyDescent="0.25">
      <c r="A38" s="3">
        <v>9788899571115</v>
      </c>
      <c r="B38" s="5" t="s">
        <v>18</v>
      </c>
      <c r="C38" s="4" t="s">
        <v>19</v>
      </c>
      <c r="D38" s="4">
        <v>2019</v>
      </c>
      <c r="E38" s="4">
        <v>2</v>
      </c>
      <c r="F38" s="6">
        <v>697</v>
      </c>
    </row>
    <row r="39" spans="1:6" x14ac:dyDescent="0.25">
      <c r="A39" s="3">
        <v>9788895783710</v>
      </c>
      <c r="B39" s="5" t="s">
        <v>24</v>
      </c>
      <c r="C39" s="4" t="s">
        <v>5</v>
      </c>
      <c r="D39" s="4">
        <v>2019</v>
      </c>
      <c r="E39" s="4">
        <v>6.5</v>
      </c>
      <c r="F39" s="6">
        <v>24</v>
      </c>
    </row>
    <row r="40" spans="1:6" x14ac:dyDescent="0.25">
      <c r="A40" s="3">
        <v>9788895783550</v>
      </c>
      <c r="B40" s="5" t="s">
        <v>25</v>
      </c>
      <c r="C40" s="4" t="s">
        <v>5</v>
      </c>
      <c r="D40" s="4">
        <v>2019</v>
      </c>
      <c r="E40" s="4">
        <v>2.5</v>
      </c>
      <c r="F40" s="6">
        <v>2</v>
      </c>
    </row>
    <row r="41" spans="1:6" x14ac:dyDescent="0.25">
      <c r="A41" s="3">
        <v>9788887688696</v>
      </c>
      <c r="B41" s="5" t="s">
        <v>26</v>
      </c>
      <c r="C41" s="4" t="s">
        <v>17</v>
      </c>
      <c r="D41" s="4">
        <v>2019</v>
      </c>
      <c r="E41" s="4">
        <v>1.5</v>
      </c>
      <c r="F41" s="6">
        <v>535</v>
      </c>
    </row>
    <row r="42" spans="1:6" x14ac:dyDescent="0.25">
      <c r="A42" s="3">
        <v>9788895783628</v>
      </c>
      <c r="B42" s="5" t="s">
        <v>27</v>
      </c>
      <c r="C42" s="4" t="s">
        <v>5</v>
      </c>
      <c r="D42" s="4">
        <v>2019</v>
      </c>
      <c r="E42" s="4">
        <v>2.5</v>
      </c>
      <c r="F42" s="6">
        <v>3</v>
      </c>
    </row>
    <row r="43" spans="1:6" x14ac:dyDescent="0.25">
      <c r="A43" s="3">
        <v>9788887688443</v>
      </c>
      <c r="B43" s="5" t="s">
        <v>28</v>
      </c>
      <c r="C43" s="4" t="s">
        <v>5</v>
      </c>
      <c r="D43" s="4">
        <v>2019</v>
      </c>
      <c r="E43" s="4">
        <v>1.5</v>
      </c>
      <c r="F43" s="6">
        <v>29</v>
      </c>
    </row>
    <row r="44" spans="1:6" x14ac:dyDescent="0.25">
      <c r="A44" s="3">
        <v>9788895783819</v>
      </c>
      <c r="B44" s="5" t="s">
        <v>33</v>
      </c>
      <c r="C44" s="4" t="s">
        <v>5</v>
      </c>
      <c r="D44" s="4">
        <v>2019</v>
      </c>
      <c r="E44" s="4">
        <v>4.5</v>
      </c>
      <c r="F44" s="6">
        <v>2</v>
      </c>
    </row>
    <row r="45" spans="1:6" x14ac:dyDescent="0.25">
      <c r="A45" s="3">
        <v>9788899571276</v>
      </c>
      <c r="B45" s="5" t="s">
        <v>34</v>
      </c>
      <c r="C45" s="4" t="s">
        <v>35</v>
      </c>
      <c r="D45" s="4">
        <v>2019</v>
      </c>
      <c r="E45" s="4">
        <v>3</v>
      </c>
      <c r="F45" s="6">
        <v>1142</v>
      </c>
    </row>
    <row r="46" spans="1:6" x14ac:dyDescent="0.25">
      <c r="A46" s="3">
        <v>9788887688993</v>
      </c>
      <c r="B46" s="5" t="s">
        <v>36</v>
      </c>
      <c r="C46" s="4" t="s">
        <v>37</v>
      </c>
      <c r="D46" s="4">
        <v>2019</v>
      </c>
      <c r="E46" s="4">
        <v>2.5</v>
      </c>
      <c r="F46" s="6">
        <v>89</v>
      </c>
    </row>
    <row r="47" spans="1:6" x14ac:dyDescent="0.25">
      <c r="A47" s="3">
        <v>9788899571306</v>
      </c>
      <c r="B47" s="5" t="s">
        <v>38</v>
      </c>
      <c r="C47" s="4" t="s">
        <v>5</v>
      </c>
      <c r="D47" s="4">
        <v>2019</v>
      </c>
      <c r="E47" s="4">
        <v>2.5</v>
      </c>
      <c r="F47" s="6">
        <v>3</v>
      </c>
    </row>
    <row r="48" spans="1:6" x14ac:dyDescent="0.25">
      <c r="A48" s="3">
        <v>9788895783796</v>
      </c>
      <c r="B48" s="5" t="s">
        <v>42</v>
      </c>
      <c r="C48" s="4" t="s">
        <v>5</v>
      </c>
      <c r="D48" s="4">
        <v>2019</v>
      </c>
      <c r="E48" s="4">
        <v>6</v>
      </c>
      <c r="F48" s="6">
        <v>3</v>
      </c>
    </row>
    <row r="49" spans="1:6" x14ac:dyDescent="0.25">
      <c r="A49" s="3">
        <v>9788895783802</v>
      </c>
      <c r="B49" s="5" t="s">
        <v>43</v>
      </c>
      <c r="C49" s="4" t="s">
        <v>5</v>
      </c>
      <c r="D49" s="4">
        <v>2019</v>
      </c>
      <c r="E49" s="4">
        <v>2.5</v>
      </c>
      <c r="F49" s="6">
        <v>1</v>
      </c>
    </row>
    <row r="50" spans="1:6" x14ac:dyDescent="0.25">
      <c r="A50" s="3">
        <v>9788895783987</v>
      </c>
      <c r="B50" s="5" t="s">
        <v>44</v>
      </c>
      <c r="C50" s="4" t="s">
        <v>5</v>
      </c>
      <c r="D50" s="4">
        <v>2019</v>
      </c>
      <c r="E50" s="4">
        <v>2</v>
      </c>
      <c r="F50" s="6">
        <v>3</v>
      </c>
    </row>
    <row r="51" spans="1:6" x14ac:dyDescent="0.25">
      <c r="A51" s="3">
        <v>9788899571139</v>
      </c>
      <c r="B51" s="5" t="s">
        <v>45</v>
      </c>
      <c r="C51" s="4" t="s">
        <v>17</v>
      </c>
      <c r="D51" s="4">
        <v>2019</v>
      </c>
      <c r="E51" s="4">
        <v>1.5</v>
      </c>
      <c r="F51" s="6">
        <v>806</v>
      </c>
    </row>
    <row r="52" spans="1:6" x14ac:dyDescent="0.25">
      <c r="A52" s="3">
        <v>9788895783659</v>
      </c>
      <c r="B52" s="5" t="s">
        <v>46</v>
      </c>
      <c r="C52" s="4" t="s">
        <v>5</v>
      </c>
      <c r="D52" s="4">
        <v>2019</v>
      </c>
      <c r="E52" s="4">
        <v>2.5</v>
      </c>
      <c r="F52" s="6">
        <v>1</v>
      </c>
    </row>
    <row r="53" spans="1:6" x14ac:dyDescent="0.25">
      <c r="A53" s="3">
        <v>9788899571016</v>
      </c>
      <c r="B53" s="5" t="s">
        <v>49</v>
      </c>
      <c r="C53" s="4" t="s">
        <v>5</v>
      </c>
      <c r="D53" s="4">
        <v>2019</v>
      </c>
      <c r="E53" s="4">
        <v>2</v>
      </c>
      <c r="F53" s="6">
        <v>16</v>
      </c>
    </row>
    <row r="54" spans="1:6" x14ac:dyDescent="0.25">
      <c r="A54" s="3">
        <v>9788887688252</v>
      </c>
      <c r="B54" s="5" t="s">
        <v>50</v>
      </c>
      <c r="C54" s="4" t="s">
        <v>5</v>
      </c>
      <c r="D54" s="4">
        <v>2019</v>
      </c>
      <c r="E54" s="4">
        <v>2</v>
      </c>
      <c r="F54" s="6">
        <v>1</v>
      </c>
    </row>
    <row r="55" spans="1:6" x14ac:dyDescent="0.25">
      <c r="A55" s="3">
        <v>9788899571047</v>
      </c>
      <c r="B55" s="5" t="s">
        <v>53</v>
      </c>
      <c r="C55" s="4" t="s">
        <v>5</v>
      </c>
      <c r="D55" s="4">
        <v>2019</v>
      </c>
      <c r="E55" s="4">
        <v>1.5</v>
      </c>
      <c r="F55" s="6">
        <v>60</v>
      </c>
    </row>
    <row r="56" spans="1:6" x14ac:dyDescent="0.25">
      <c r="A56" s="3">
        <v>9788895783949</v>
      </c>
      <c r="B56" s="5" t="s">
        <v>54</v>
      </c>
      <c r="C56" s="4" t="s">
        <v>5</v>
      </c>
      <c r="D56" s="4">
        <v>2019</v>
      </c>
      <c r="E56" s="4">
        <v>1.5</v>
      </c>
      <c r="F56" s="6">
        <v>1</v>
      </c>
    </row>
    <row r="57" spans="1:6" x14ac:dyDescent="0.25">
      <c r="A57" s="3">
        <v>9788899571320</v>
      </c>
      <c r="B57" s="5" t="s">
        <v>55</v>
      </c>
      <c r="C57" s="4" t="s">
        <v>56</v>
      </c>
      <c r="D57" s="4">
        <v>2019</v>
      </c>
      <c r="E57" s="4">
        <v>2.5</v>
      </c>
      <c r="F57" s="6">
        <v>487</v>
      </c>
    </row>
    <row r="58" spans="1:6" x14ac:dyDescent="0.25">
      <c r="A58" s="3">
        <v>9788895783956</v>
      </c>
      <c r="B58" s="5" t="s">
        <v>57</v>
      </c>
      <c r="C58" s="4" t="s">
        <v>5</v>
      </c>
      <c r="D58" s="4">
        <v>2019</v>
      </c>
      <c r="E58" s="4">
        <v>1.5</v>
      </c>
      <c r="F58" s="6">
        <v>1</v>
      </c>
    </row>
    <row r="59" spans="1:6" x14ac:dyDescent="0.25">
      <c r="A59" s="3">
        <v>9788895783635</v>
      </c>
      <c r="B59" s="5" t="s">
        <v>58</v>
      </c>
      <c r="C59" s="4" t="s">
        <v>5</v>
      </c>
      <c r="D59" s="4">
        <v>2019</v>
      </c>
      <c r="E59" s="4">
        <v>2</v>
      </c>
      <c r="F59" s="6">
        <v>3</v>
      </c>
    </row>
    <row r="60" spans="1:6" x14ac:dyDescent="0.25">
      <c r="A60" s="3">
        <v>9788895783833</v>
      </c>
      <c r="B60" s="5" t="s">
        <v>59</v>
      </c>
      <c r="C60" s="4" t="s">
        <v>17</v>
      </c>
      <c r="D60" s="4">
        <v>2019</v>
      </c>
      <c r="E60" s="4">
        <v>1.5</v>
      </c>
      <c r="F60" s="6">
        <v>92</v>
      </c>
    </row>
    <row r="61" spans="1:6" x14ac:dyDescent="0.25">
      <c r="A61" s="3">
        <v>9788895783925</v>
      </c>
      <c r="B61" s="5" t="s">
        <v>60</v>
      </c>
      <c r="C61" s="4" t="s">
        <v>5</v>
      </c>
      <c r="D61" s="4">
        <v>2019</v>
      </c>
      <c r="E61" s="4">
        <v>2</v>
      </c>
      <c r="F61" s="6">
        <v>5</v>
      </c>
    </row>
    <row r="62" spans="1:6" x14ac:dyDescent="0.25">
      <c r="A62" s="3">
        <v>9788895783406</v>
      </c>
      <c r="B62" s="5" t="s">
        <v>61</v>
      </c>
      <c r="C62" s="4" t="s">
        <v>5</v>
      </c>
      <c r="D62" s="4">
        <v>2019</v>
      </c>
      <c r="E62" s="4">
        <v>1.3</v>
      </c>
      <c r="F62" s="6">
        <v>5</v>
      </c>
    </row>
    <row r="63" spans="1:6" x14ac:dyDescent="0.25">
      <c r="A63" s="3">
        <v>9788895783123</v>
      </c>
      <c r="B63" s="5" t="s">
        <v>62</v>
      </c>
      <c r="C63" s="4" t="s">
        <v>5</v>
      </c>
      <c r="D63" s="4">
        <v>2019</v>
      </c>
      <c r="E63" s="4">
        <v>9</v>
      </c>
      <c r="F63" s="6">
        <v>1</v>
      </c>
    </row>
    <row r="64" spans="1:6" x14ac:dyDescent="0.25">
      <c r="A64" s="3">
        <v>9788887688719</v>
      </c>
      <c r="B64" s="5" t="s">
        <v>63</v>
      </c>
      <c r="C64" s="4" t="s">
        <v>5</v>
      </c>
      <c r="D64" s="4">
        <v>2019</v>
      </c>
      <c r="E64" s="4">
        <v>15</v>
      </c>
      <c r="F64" s="6">
        <v>2</v>
      </c>
    </row>
    <row r="65" spans="1:6" x14ac:dyDescent="0.25">
      <c r="A65" s="3">
        <v>9788895783840</v>
      </c>
      <c r="B65" s="5" t="s">
        <v>64</v>
      </c>
      <c r="C65" s="4" t="s">
        <v>5</v>
      </c>
      <c r="D65" s="4">
        <v>2019</v>
      </c>
      <c r="E65" s="4">
        <v>7.9</v>
      </c>
      <c r="F65" s="6">
        <v>8</v>
      </c>
    </row>
    <row r="66" spans="1:6" x14ac:dyDescent="0.25">
      <c r="A66" s="3">
        <v>9788895783130</v>
      </c>
      <c r="B66" s="5" t="s">
        <v>65</v>
      </c>
      <c r="C66" s="4" t="s">
        <v>5</v>
      </c>
      <c r="D66" s="4">
        <v>2019</v>
      </c>
      <c r="E66" s="4">
        <v>12</v>
      </c>
      <c r="F66" s="6">
        <v>1</v>
      </c>
    </row>
    <row r="67" spans="1:6" x14ac:dyDescent="0.25">
      <c r="A67" s="3">
        <v>9788887688887</v>
      </c>
      <c r="B67" s="5" t="s">
        <v>66</v>
      </c>
      <c r="C67" s="4" t="s">
        <v>5</v>
      </c>
      <c r="D67" s="4">
        <v>2019</v>
      </c>
      <c r="E67" s="4">
        <v>2</v>
      </c>
      <c r="F67" s="6">
        <v>33</v>
      </c>
    </row>
    <row r="68" spans="1:6" x14ac:dyDescent="0.25">
      <c r="A68" s="3">
        <v>9788899571085</v>
      </c>
      <c r="B68" s="5" t="s">
        <v>69</v>
      </c>
      <c r="C68" s="4" t="s">
        <v>17</v>
      </c>
      <c r="D68" s="4">
        <v>2019</v>
      </c>
      <c r="E68" s="4">
        <v>1.5</v>
      </c>
      <c r="F68" s="6">
        <v>740</v>
      </c>
    </row>
    <row r="69" spans="1:6" x14ac:dyDescent="0.25">
      <c r="A69" s="3">
        <v>9788899571023</v>
      </c>
      <c r="B69" s="5" t="s">
        <v>70</v>
      </c>
      <c r="C69" s="4" t="s">
        <v>71</v>
      </c>
      <c r="D69" s="4">
        <v>2019</v>
      </c>
      <c r="E69" s="4">
        <v>2.5</v>
      </c>
      <c r="F69" s="6">
        <v>237</v>
      </c>
    </row>
    <row r="70" spans="1:6" x14ac:dyDescent="0.25">
      <c r="A70" s="3">
        <v>9788895783772</v>
      </c>
      <c r="B70" s="5" t="s">
        <v>73</v>
      </c>
      <c r="C70" s="4" t="s">
        <v>5</v>
      </c>
      <c r="D70" s="4">
        <v>2019</v>
      </c>
      <c r="E70" s="4">
        <v>2</v>
      </c>
      <c r="F70" s="6">
        <v>4</v>
      </c>
    </row>
    <row r="71" spans="1:6" x14ac:dyDescent="0.25">
      <c r="A71" s="3">
        <v>9788899571146</v>
      </c>
      <c r="B71" s="5" t="s">
        <v>74</v>
      </c>
      <c r="C71" s="4" t="s">
        <v>5</v>
      </c>
      <c r="D71" s="4">
        <v>2019</v>
      </c>
      <c r="E71" s="4">
        <v>2</v>
      </c>
      <c r="F71" s="6">
        <v>35</v>
      </c>
    </row>
    <row r="72" spans="1:6" x14ac:dyDescent="0.25">
      <c r="A72" s="3">
        <v>9788899571153</v>
      </c>
      <c r="B72" s="5" t="s">
        <v>76</v>
      </c>
      <c r="C72" s="4" t="s">
        <v>5</v>
      </c>
      <c r="D72" s="4">
        <v>2019</v>
      </c>
      <c r="E72" s="4">
        <v>2</v>
      </c>
      <c r="F72" s="6">
        <v>17</v>
      </c>
    </row>
    <row r="73" spans="1:6" x14ac:dyDescent="0.25">
      <c r="A73" s="3">
        <v>9788895783291</v>
      </c>
      <c r="B73" s="5" t="s">
        <v>77</v>
      </c>
      <c r="C73" s="4" t="s">
        <v>5</v>
      </c>
      <c r="D73" s="4">
        <v>2019</v>
      </c>
      <c r="E73" s="4">
        <v>2.6</v>
      </c>
      <c r="F73" s="6">
        <v>3</v>
      </c>
    </row>
    <row r="74" spans="1:6" x14ac:dyDescent="0.25">
      <c r="A74" s="3">
        <v>9788895783574</v>
      </c>
      <c r="B74" s="5" t="s">
        <v>78</v>
      </c>
      <c r="C74" s="4" t="s">
        <v>5</v>
      </c>
      <c r="D74" s="4">
        <v>2019</v>
      </c>
      <c r="E74" s="4">
        <v>2.5</v>
      </c>
      <c r="F74" s="6">
        <v>15</v>
      </c>
    </row>
    <row r="75" spans="1:6" x14ac:dyDescent="0.25">
      <c r="A75" s="3">
        <v>9788895783697</v>
      </c>
      <c r="B75" s="5" t="s">
        <v>79</v>
      </c>
      <c r="C75" s="4" t="s">
        <v>5</v>
      </c>
      <c r="D75" s="4">
        <v>2019</v>
      </c>
      <c r="E75" s="4">
        <v>2.5</v>
      </c>
      <c r="F75" s="6">
        <v>19</v>
      </c>
    </row>
    <row r="76" spans="1:6" x14ac:dyDescent="0.25">
      <c r="A76" s="3">
        <v>9788895783871</v>
      </c>
      <c r="B76" s="5" t="s">
        <v>82</v>
      </c>
      <c r="C76" s="4" t="s">
        <v>5</v>
      </c>
      <c r="D76" s="4">
        <v>2019</v>
      </c>
      <c r="E76" s="4">
        <v>2.5</v>
      </c>
      <c r="F76" s="6">
        <v>2</v>
      </c>
    </row>
    <row r="77" spans="1:6" x14ac:dyDescent="0.25">
      <c r="A77" s="3">
        <v>9788887688986</v>
      </c>
      <c r="B77" s="5" t="s">
        <v>88</v>
      </c>
      <c r="C77" s="4" t="s">
        <v>89</v>
      </c>
      <c r="D77" s="4">
        <v>2019</v>
      </c>
      <c r="E77" s="4">
        <v>3</v>
      </c>
      <c r="F77" s="6">
        <v>265</v>
      </c>
    </row>
    <row r="78" spans="1:6" x14ac:dyDescent="0.25">
      <c r="A78" s="3">
        <v>9788899571191</v>
      </c>
      <c r="B78" s="5" t="s">
        <v>92</v>
      </c>
      <c r="C78" s="4" t="s">
        <v>5</v>
      </c>
      <c r="D78" s="4">
        <v>2019</v>
      </c>
      <c r="E78" s="4">
        <v>1.5</v>
      </c>
      <c r="F78" s="6">
        <v>1</v>
      </c>
    </row>
    <row r="79" spans="1:6" x14ac:dyDescent="0.25">
      <c r="A79" s="3">
        <v>9788895783789</v>
      </c>
      <c r="B79" s="5" t="s">
        <v>97</v>
      </c>
      <c r="C79" s="4" t="s">
        <v>5</v>
      </c>
      <c r="D79" s="4">
        <v>2019</v>
      </c>
      <c r="E79" s="4">
        <v>13</v>
      </c>
      <c r="F79" s="6">
        <v>1</v>
      </c>
    </row>
    <row r="80" spans="1:6" x14ac:dyDescent="0.25">
      <c r="A80" s="3">
        <v>9788899571290</v>
      </c>
      <c r="B80" s="5" t="s">
        <v>98</v>
      </c>
      <c r="C80" s="4" t="s">
        <v>37</v>
      </c>
      <c r="D80" s="4">
        <v>2019</v>
      </c>
      <c r="E80" s="4">
        <v>4</v>
      </c>
      <c r="F80" s="6">
        <v>1803</v>
      </c>
    </row>
    <row r="81" spans="1:6" x14ac:dyDescent="0.25">
      <c r="A81" s="3">
        <v>9788895783604</v>
      </c>
      <c r="B81" s="5" t="s">
        <v>99</v>
      </c>
      <c r="C81" s="4">
        <v>3.57</v>
      </c>
      <c r="D81" s="4">
        <v>2019</v>
      </c>
      <c r="E81" s="4">
        <v>30</v>
      </c>
      <c r="F81" s="6">
        <v>1881</v>
      </c>
    </row>
    <row r="82" spans="1:6" x14ac:dyDescent="0.25">
      <c r="A82" s="3">
        <v>9788895783048</v>
      </c>
      <c r="B82" s="5" t="s">
        <v>105</v>
      </c>
      <c r="C82" s="4" t="s">
        <v>5</v>
      </c>
      <c r="D82" s="4">
        <v>2019</v>
      </c>
      <c r="E82" s="4">
        <v>1.5</v>
      </c>
      <c r="F82" s="6">
        <v>3</v>
      </c>
    </row>
  </sheetData>
  <sortState ref="A2:F82">
    <sortCondition descending="1" ref="D1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opLeftCell="A91" workbookViewId="0">
      <selection activeCell="H111" sqref="H111"/>
    </sheetView>
  </sheetViews>
  <sheetFormatPr defaultRowHeight="15" x14ac:dyDescent="0.25"/>
  <cols>
    <col min="1" max="1" width="19" style="2" customWidth="1"/>
    <col min="2" max="2" width="38" customWidth="1"/>
    <col min="3" max="4" width="9.140625" style="1"/>
    <col min="5" max="5" width="9.140625" style="13"/>
    <col min="6" max="8" width="9.140625" style="7"/>
  </cols>
  <sheetData>
    <row r="1" spans="1:8" x14ac:dyDescent="0.25">
      <c r="A1" s="3" t="s">
        <v>107</v>
      </c>
      <c r="B1" s="4" t="s">
        <v>108</v>
      </c>
      <c r="C1" s="4" t="s">
        <v>0</v>
      </c>
      <c r="D1" s="4" t="s">
        <v>1</v>
      </c>
      <c r="E1" s="12" t="s">
        <v>2</v>
      </c>
      <c r="F1" s="6" t="s">
        <v>3</v>
      </c>
      <c r="G1" s="14" t="s">
        <v>109</v>
      </c>
      <c r="H1" s="7" t="s">
        <v>166</v>
      </c>
    </row>
    <row r="2" spans="1:8" x14ac:dyDescent="0.25">
      <c r="A2" s="3">
        <v>9788899571092</v>
      </c>
      <c r="B2" s="5" t="s">
        <v>4</v>
      </c>
      <c r="C2" s="4" t="s">
        <v>5</v>
      </c>
      <c r="D2" s="4">
        <v>2019</v>
      </c>
      <c r="E2" s="12">
        <v>1.5</v>
      </c>
      <c r="F2" s="6">
        <v>10</v>
      </c>
      <c r="G2" s="6">
        <v>12</v>
      </c>
      <c r="H2" s="6">
        <v>22</v>
      </c>
    </row>
    <row r="3" spans="1:8" x14ac:dyDescent="0.25">
      <c r="A3" s="3">
        <v>9788895783178</v>
      </c>
      <c r="B3" s="5" t="s">
        <v>6</v>
      </c>
      <c r="C3" s="4">
        <v>1.71</v>
      </c>
      <c r="D3" s="4">
        <v>2022</v>
      </c>
      <c r="E3" s="12">
        <v>7.5</v>
      </c>
      <c r="F3" s="6">
        <v>622</v>
      </c>
      <c r="G3" s="6">
        <v>226</v>
      </c>
      <c r="H3" s="6">
        <v>848</v>
      </c>
    </row>
    <row r="4" spans="1:8" x14ac:dyDescent="0.25">
      <c r="A4" s="3">
        <v>9788895783598</v>
      </c>
      <c r="B4" s="5" t="s">
        <v>7</v>
      </c>
      <c r="C4" s="4" t="s">
        <v>8</v>
      </c>
      <c r="D4" s="4">
        <v>2019</v>
      </c>
      <c r="E4" s="12">
        <v>2</v>
      </c>
      <c r="F4" s="6">
        <v>2504</v>
      </c>
      <c r="G4" s="6">
        <v>93</v>
      </c>
      <c r="H4" s="6">
        <v>2597</v>
      </c>
    </row>
    <row r="5" spans="1:8" x14ac:dyDescent="0.25">
      <c r="A5" s="3">
        <v>9788895783390</v>
      </c>
      <c r="B5" s="5" t="s">
        <v>9</v>
      </c>
      <c r="C5" s="4" t="s">
        <v>10</v>
      </c>
      <c r="D5" s="4">
        <v>2020</v>
      </c>
      <c r="E5" s="12">
        <v>3</v>
      </c>
      <c r="F5" s="6">
        <v>484</v>
      </c>
      <c r="G5" s="6">
        <v>309</v>
      </c>
      <c r="H5" s="6">
        <v>793</v>
      </c>
    </row>
    <row r="6" spans="1:8" x14ac:dyDescent="0.25">
      <c r="A6" s="3">
        <v>9788895783222</v>
      </c>
      <c r="B6" s="5" t="s">
        <v>11</v>
      </c>
      <c r="C6" s="4" t="s">
        <v>12</v>
      </c>
      <c r="D6" s="4">
        <v>2019</v>
      </c>
      <c r="E6" s="12">
        <v>2.5</v>
      </c>
      <c r="F6" s="6">
        <v>675</v>
      </c>
      <c r="G6" s="6">
        <v>123</v>
      </c>
      <c r="H6" s="6">
        <v>798</v>
      </c>
    </row>
    <row r="7" spans="1:8" x14ac:dyDescent="0.25">
      <c r="A7" s="3">
        <v>9788899571535</v>
      </c>
      <c r="B7" s="5" t="s">
        <v>13</v>
      </c>
      <c r="C7" s="15" t="s">
        <v>14</v>
      </c>
      <c r="D7" s="4">
        <v>2023</v>
      </c>
      <c r="E7" s="12">
        <v>1.8</v>
      </c>
      <c r="F7" s="6">
        <v>1600</v>
      </c>
      <c r="G7" s="6">
        <v>273</v>
      </c>
      <c r="H7" s="6">
        <v>1873</v>
      </c>
    </row>
    <row r="8" spans="1:8" x14ac:dyDescent="0.25">
      <c r="A8" s="9" t="s">
        <v>138</v>
      </c>
      <c r="B8" s="10" t="s">
        <v>139</v>
      </c>
      <c r="C8" s="4"/>
      <c r="D8" s="4">
        <v>2019</v>
      </c>
      <c r="E8" s="12">
        <v>2.5</v>
      </c>
      <c r="F8" s="6"/>
      <c r="G8" s="11">
        <v>39</v>
      </c>
      <c r="H8" s="6">
        <v>39</v>
      </c>
    </row>
    <row r="9" spans="1:8" x14ac:dyDescent="0.25">
      <c r="A9" s="3">
        <v>9788899571009</v>
      </c>
      <c r="B9" s="5" t="s">
        <v>15</v>
      </c>
      <c r="C9" s="4" t="s">
        <v>5</v>
      </c>
      <c r="D9" s="4">
        <v>2019</v>
      </c>
      <c r="E9" s="12">
        <v>1.5</v>
      </c>
      <c r="F9" s="6">
        <v>1</v>
      </c>
      <c r="G9" s="6">
        <v>135</v>
      </c>
      <c r="H9" s="6">
        <v>136</v>
      </c>
    </row>
    <row r="10" spans="1:8" x14ac:dyDescent="0.25">
      <c r="A10" s="3">
        <v>9788895783567</v>
      </c>
      <c r="B10" s="5" t="s">
        <v>16</v>
      </c>
      <c r="C10" s="4" t="s">
        <v>17</v>
      </c>
      <c r="D10" s="4">
        <v>2019</v>
      </c>
      <c r="E10" s="12">
        <v>1.5</v>
      </c>
      <c r="F10" s="6">
        <v>75</v>
      </c>
      <c r="G10" s="6">
        <v>19</v>
      </c>
      <c r="H10" s="6">
        <v>94</v>
      </c>
    </row>
    <row r="11" spans="1:8" x14ac:dyDescent="0.25">
      <c r="A11" s="3">
        <v>9788899571115</v>
      </c>
      <c r="B11" s="5" t="s">
        <v>18</v>
      </c>
      <c r="C11" s="4" t="s">
        <v>19</v>
      </c>
      <c r="D11" s="4">
        <v>2019</v>
      </c>
      <c r="E11" s="12">
        <v>2</v>
      </c>
      <c r="F11" s="6">
        <v>697</v>
      </c>
      <c r="G11" s="6">
        <v>156</v>
      </c>
      <c r="H11" s="6">
        <v>853</v>
      </c>
    </row>
    <row r="12" spans="1:8" x14ac:dyDescent="0.25">
      <c r="A12" s="3">
        <v>9788887688894</v>
      </c>
      <c r="B12" s="5" t="s">
        <v>20</v>
      </c>
      <c r="C12" s="4" t="s">
        <v>21</v>
      </c>
      <c r="D12" s="4">
        <v>2022</v>
      </c>
      <c r="E12" s="12">
        <v>1.8</v>
      </c>
      <c r="F12" s="6">
        <v>2096</v>
      </c>
      <c r="G12" s="6">
        <v>824</v>
      </c>
      <c r="H12" s="6">
        <v>2920</v>
      </c>
    </row>
    <row r="13" spans="1:8" x14ac:dyDescent="0.25">
      <c r="A13" s="3">
        <v>9788899571566</v>
      </c>
      <c r="B13" s="5" t="s">
        <v>22</v>
      </c>
      <c r="C13" s="4" t="s">
        <v>23</v>
      </c>
      <c r="D13" s="4">
        <v>2023</v>
      </c>
      <c r="E13" s="12">
        <v>2.5</v>
      </c>
      <c r="F13" s="6">
        <v>1395</v>
      </c>
      <c r="G13" s="6">
        <v>283</v>
      </c>
      <c r="H13" s="6">
        <v>1678</v>
      </c>
    </row>
    <row r="14" spans="1:8" x14ac:dyDescent="0.25">
      <c r="A14" s="3">
        <v>9788895783710</v>
      </c>
      <c r="B14" s="5" t="s">
        <v>24</v>
      </c>
      <c r="C14" s="4" t="s">
        <v>5</v>
      </c>
      <c r="D14" s="4">
        <v>2019</v>
      </c>
      <c r="E14" s="12">
        <v>6.5</v>
      </c>
      <c r="F14" s="6">
        <v>24</v>
      </c>
      <c r="G14" s="6">
        <v>70</v>
      </c>
      <c r="H14" s="6">
        <v>94</v>
      </c>
    </row>
    <row r="15" spans="1:8" x14ac:dyDescent="0.25">
      <c r="A15" s="9" t="s">
        <v>156</v>
      </c>
      <c r="B15" s="10" t="s">
        <v>157</v>
      </c>
      <c r="D15" s="4">
        <v>2019</v>
      </c>
      <c r="E15" s="12">
        <v>3</v>
      </c>
      <c r="F15" s="6"/>
      <c r="G15" s="11">
        <v>2</v>
      </c>
      <c r="H15" s="6">
        <v>2</v>
      </c>
    </row>
    <row r="16" spans="1:8" x14ac:dyDescent="0.25">
      <c r="A16" s="3">
        <v>9788895783550</v>
      </c>
      <c r="B16" s="5" t="s">
        <v>25</v>
      </c>
      <c r="C16" s="4" t="s">
        <v>5</v>
      </c>
      <c r="D16" s="4">
        <v>2019</v>
      </c>
      <c r="E16" s="12">
        <v>2.5</v>
      </c>
      <c r="F16" s="6">
        <v>2</v>
      </c>
      <c r="G16" s="6">
        <v>44</v>
      </c>
      <c r="H16" s="6">
        <v>46</v>
      </c>
    </row>
    <row r="17" spans="1:8" x14ac:dyDescent="0.25">
      <c r="A17" s="3">
        <v>9788887688696</v>
      </c>
      <c r="B17" s="5" t="s">
        <v>26</v>
      </c>
      <c r="C17" s="4" t="s">
        <v>17</v>
      </c>
      <c r="D17" s="4">
        <v>2019</v>
      </c>
      <c r="E17" s="12">
        <v>1.5</v>
      </c>
      <c r="F17" s="6">
        <v>535</v>
      </c>
      <c r="G17" s="6">
        <v>239</v>
      </c>
      <c r="H17" s="6">
        <v>774</v>
      </c>
    </row>
    <row r="18" spans="1:8" x14ac:dyDescent="0.25">
      <c r="A18" s="3">
        <v>9788895783628</v>
      </c>
      <c r="B18" s="5" t="s">
        <v>27</v>
      </c>
      <c r="C18" s="4" t="s">
        <v>5</v>
      </c>
      <c r="D18" s="4">
        <v>2019</v>
      </c>
      <c r="E18" s="12">
        <v>2.5</v>
      </c>
      <c r="F18" s="6">
        <v>3</v>
      </c>
      <c r="G18" s="6">
        <v>88</v>
      </c>
      <c r="H18" s="6">
        <v>91</v>
      </c>
    </row>
    <row r="19" spans="1:8" x14ac:dyDescent="0.25">
      <c r="A19" s="16">
        <v>9788887688832</v>
      </c>
      <c r="B19" s="10" t="s">
        <v>125</v>
      </c>
      <c r="D19" s="4">
        <v>2019</v>
      </c>
      <c r="E19" s="12">
        <v>2.5</v>
      </c>
      <c r="F19" s="6">
        <v>-22</v>
      </c>
      <c r="G19" s="11">
        <v>3</v>
      </c>
      <c r="H19" s="6">
        <v>-19</v>
      </c>
    </row>
    <row r="20" spans="1:8" x14ac:dyDescent="0.25">
      <c r="A20" s="3">
        <v>9788887688443</v>
      </c>
      <c r="B20" s="5" t="s">
        <v>28</v>
      </c>
      <c r="C20" s="4" t="s">
        <v>5</v>
      </c>
      <c r="D20" s="4">
        <v>2019</v>
      </c>
      <c r="E20" s="12">
        <v>1.5</v>
      </c>
      <c r="F20" s="6">
        <v>29</v>
      </c>
      <c r="G20" s="6"/>
      <c r="H20" s="6">
        <v>29</v>
      </c>
    </row>
    <row r="21" spans="1:8" x14ac:dyDescent="0.25">
      <c r="A21" s="3">
        <v>9788895783994</v>
      </c>
      <c r="B21" s="5" t="s">
        <v>29</v>
      </c>
      <c r="C21" s="4" t="s">
        <v>30</v>
      </c>
      <c r="D21" s="4">
        <v>2022</v>
      </c>
      <c r="E21" s="12">
        <v>1.8</v>
      </c>
      <c r="F21" s="6">
        <v>2797</v>
      </c>
      <c r="G21" s="6">
        <v>140</v>
      </c>
      <c r="H21" s="6">
        <v>2937</v>
      </c>
    </row>
    <row r="22" spans="1:8" x14ac:dyDescent="0.25">
      <c r="A22" s="3">
        <v>9788895783741</v>
      </c>
      <c r="B22" s="5" t="s">
        <v>31</v>
      </c>
      <c r="C22" s="4" t="s">
        <v>32</v>
      </c>
      <c r="D22" s="4">
        <v>2020</v>
      </c>
      <c r="E22" s="12">
        <v>2</v>
      </c>
      <c r="F22" s="6">
        <v>1048</v>
      </c>
      <c r="G22" s="6">
        <v>701</v>
      </c>
      <c r="H22" s="6">
        <v>1749</v>
      </c>
    </row>
    <row r="23" spans="1:8" x14ac:dyDescent="0.25">
      <c r="A23" s="3">
        <v>9788895783819</v>
      </c>
      <c r="B23" s="5" t="s">
        <v>33</v>
      </c>
      <c r="C23" s="4" t="s">
        <v>5</v>
      </c>
      <c r="D23" s="4">
        <v>2019</v>
      </c>
      <c r="E23" s="12">
        <v>4.5</v>
      </c>
      <c r="F23" s="6">
        <v>2</v>
      </c>
      <c r="G23" s="6">
        <v>1</v>
      </c>
      <c r="H23" s="6">
        <v>3</v>
      </c>
    </row>
    <row r="24" spans="1:8" x14ac:dyDescent="0.25">
      <c r="A24" s="3">
        <v>9788899571276</v>
      </c>
      <c r="B24" s="5" t="s">
        <v>34</v>
      </c>
      <c r="C24" s="4" t="s">
        <v>35</v>
      </c>
      <c r="D24" s="4">
        <v>2019</v>
      </c>
      <c r="E24" s="12">
        <v>3</v>
      </c>
      <c r="F24" s="6">
        <v>1142</v>
      </c>
      <c r="G24" s="6">
        <v>207</v>
      </c>
      <c r="H24" s="6">
        <v>1349</v>
      </c>
    </row>
    <row r="25" spans="1:8" x14ac:dyDescent="0.25">
      <c r="A25" s="3">
        <v>9788887688993</v>
      </c>
      <c r="B25" s="5" t="s">
        <v>36</v>
      </c>
      <c r="C25" s="4" t="s">
        <v>37</v>
      </c>
      <c r="D25" s="4">
        <v>2019</v>
      </c>
      <c r="E25" s="12">
        <v>2.5</v>
      </c>
      <c r="F25" s="6">
        <v>89</v>
      </c>
      <c r="G25" s="6">
        <v>263</v>
      </c>
      <c r="H25" s="6">
        <v>352</v>
      </c>
    </row>
    <row r="26" spans="1:8" x14ac:dyDescent="0.25">
      <c r="A26" s="3">
        <v>9788899571306</v>
      </c>
      <c r="B26" s="5" t="s">
        <v>38</v>
      </c>
      <c r="C26" s="4" t="s">
        <v>5</v>
      </c>
      <c r="D26" s="4">
        <v>2019</v>
      </c>
      <c r="E26" s="12">
        <v>2.5</v>
      </c>
      <c r="F26" s="6">
        <v>3</v>
      </c>
      <c r="G26" s="6">
        <v>5</v>
      </c>
      <c r="H26" s="6">
        <v>8</v>
      </c>
    </row>
    <row r="27" spans="1:8" x14ac:dyDescent="0.25">
      <c r="A27" s="9" t="s">
        <v>130</v>
      </c>
      <c r="B27" s="10" t="s">
        <v>131</v>
      </c>
      <c r="D27" s="4">
        <v>2019</v>
      </c>
      <c r="E27" s="12">
        <v>2</v>
      </c>
      <c r="F27" s="6"/>
      <c r="G27" s="11">
        <v>39</v>
      </c>
      <c r="H27" s="6">
        <v>39</v>
      </c>
    </row>
    <row r="28" spans="1:8" x14ac:dyDescent="0.25">
      <c r="A28" s="3">
        <v>9788899571405</v>
      </c>
      <c r="B28" s="5" t="s">
        <v>39</v>
      </c>
      <c r="C28" s="4" t="s">
        <v>5</v>
      </c>
      <c r="D28" s="4">
        <v>2023</v>
      </c>
      <c r="E28" s="12">
        <v>2</v>
      </c>
      <c r="F28" s="6">
        <v>1400</v>
      </c>
      <c r="G28" s="6">
        <v>263</v>
      </c>
      <c r="H28" s="6">
        <v>1663</v>
      </c>
    </row>
    <row r="29" spans="1:8" x14ac:dyDescent="0.25">
      <c r="A29" s="3">
        <v>9788887688948</v>
      </c>
      <c r="B29" s="5" t="s">
        <v>40</v>
      </c>
      <c r="C29" s="4" t="s">
        <v>41</v>
      </c>
      <c r="D29" s="4">
        <v>2022</v>
      </c>
      <c r="E29" s="12">
        <v>2.5</v>
      </c>
      <c r="F29" s="6">
        <v>1697</v>
      </c>
      <c r="G29" s="6">
        <v>518</v>
      </c>
      <c r="H29" s="6">
        <v>2215</v>
      </c>
    </row>
    <row r="30" spans="1:8" x14ac:dyDescent="0.25">
      <c r="A30" s="3">
        <v>9788895783796</v>
      </c>
      <c r="B30" s="5" t="s">
        <v>42</v>
      </c>
      <c r="C30" s="4" t="s">
        <v>5</v>
      </c>
      <c r="D30" s="4">
        <v>2019</v>
      </c>
      <c r="E30" s="12">
        <v>6</v>
      </c>
      <c r="F30" s="6">
        <v>3</v>
      </c>
      <c r="G30" s="6">
        <v>24</v>
      </c>
      <c r="H30" s="6">
        <v>27</v>
      </c>
    </row>
    <row r="31" spans="1:8" x14ac:dyDescent="0.25">
      <c r="A31" s="9" t="s">
        <v>136</v>
      </c>
      <c r="B31" s="10" t="s">
        <v>137</v>
      </c>
      <c r="D31" s="4">
        <v>2019</v>
      </c>
      <c r="E31" s="12">
        <v>2</v>
      </c>
      <c r="F31" s="6"/>
      <c r="G31" s="11">
        <v>16</v>
      </c>
      <c r="H31" s="6">
        <v>16</v>
      </c>
    </row>
    <row r="32" spans="1:8" x14ac:dyDescent="0.25">
      <c r="A32" s="3">
        <v>9788895783802</v>
      </c>
      <c r="B32" s="5" t="s">
        <v>43</v>
      </c>
      <c r="C32" s="4" t="s">
        <v>5</v>
      </c>
      <c r="D32" s="4">
        <v>2019</v>
      </c>
      <c r="E32" s="12">
        <v>2.5</v>
      </c>
      <c r="F32" s="6">
        <v>1</v>
      </c>
      <c r="G32" s="6">
        <v>40</v>
      </c>
      <c r="H32" s="6">
        <v>41</v>
      </c>
    </row>
    <row r="33" spans="1:8" x14ac:dyDescent="0.25">
      <c r="A33" s="3">
        <v>9788899571139</v>
      </c>
      <c r="B33" s="5" t="s">
        <v>45</v>
      </c>
      <c r="C33" s="4" t="s">
        <v>17</v>
      </c>
      <c r="D33" s="4">
        <v>2019</v>
      </c>
      <c r="E33" s="12">
        <v>1.5</v>
      </c>
      <c r="F33" s="6">
        <v>806</v>
      </c>
      <c r="G33" s="6">
        <v>370</v>
      </c>
      <c r="H33" s="6">
        <v>1176</v>
      </c>
    </row>
    <row r="34" spans="1:8" x14ac:dyDescent="0.25">
      <c r="A34" s="3">
        <v>9788895783987</v>
      </c>
      <c r="B34" s="5" t="s">
        <v>44</v>
      </c>
      <c r="C34" s="4" t="s">
        <v>5</v>
      </c>
      <c r="D34" s="4">
        <v>2019</v>
      </c>
      <c r="E34" s="12">
        <v>2</v>
      </c>
      <c r="F34" s="6">
        <v>3</v>
      </c>
      <c r="G34" s="6">
        <v>68</v>
      </c>
      <c r="H34" s="6">
        <v>71</v>
      </c>
    </row>
    <row r="35" spans="1:8" x14ac:dyDescent="0.25">
      <c r="A35" s="9" t="s">
        <v>150</v>
      </c>
      <c r="B35" s="10" t="s">
        <v>151</v>
      </c>
      <c r="D35" s="4">
        <v>2019</v>
      </c>
      <c r="E35" s="12">
        <v>2.5</v>
      </c>
      <c r="F35" s="6"/>
      <c r="G35" s="11">
        <v>53</v>
      </c>
      <c r="H35" s="6">
        <v>53</v>
      </c>
    </row>
    <row r="36" spans="1:8" x14ac:dyDescent="0.25">
      <c r="A36" s="3">
        <v>9788895783659</v>
      </c>
      <c r="B36" s="5" t="s">
        <v>46</v>
      </c>
      <c r="C36" s="4" t="s">
        <v>5</v>
      </c>
      <c r="D36" s="4">
        <v>2019</v>
      </c>
      <c r="E36" s="12">
        <v>2.5</v>
      </c>
      <c r="F36" s="6">
        <v>1</v>
      </c>
      <c r="G36" s="6">
        <v>49</v>
      </c>
      <c r="H36" s="6">
        <v>50</v>
      </c>
    </row>
    <row r="37" spans="1:8" x14ac:dyDescent="0.25">
      <c r="A37" s="3">
        <v>9788887688863</v>
      </c>
      <c r="B37" s="5" t="s">
        <v>47</v>
      </c>
      <c r="C37" s="4" t="s">
        <v>5</v>
      </c>
      <c r="D37" s="4">
        <v>2022</v>
      </c>
      <c r="E37" s="12">
        <v>1.5</v>
      </c>
      <c r="F37" s="6">
        <v>192</v>
      </c>
      <c r="G37" s="6">
        <v>146</v>
      </c>
      <c r="H37" s="6">
        <v>338</v>
      </c>
    </row>
    <row r="38" spans="1:8" x14ac:dyDescent="0.25">
      <c r="A38" s="3">
        <v>9788895783437</v>
      </c>
      <c r="B38" s="5" t="s">
        <v>48</v>
      </c>
      <c r="C38" s="4" t="s">
        <v>5</v>
      </c>
      <c r="D38" s="4">
        <v>2022</v>
      </c>
      <c r="E38" s="12">
        <v>9.9</v>
      </c>
      <c r="F38" s="6">
        <v>1</v>
      </c>
      <c r="G38" s="6">
        <v>59</v>
      </c>
      <c r="H38" s="6">
        <v>60</v>
      </c>
    </row>
    <row r="39" spans="1:8" x14ac:dyDescent="0.25">
      <c r="A39" s="3">
        <v>9788899571016</v>
      </c>
      <c r="B39" s="5" t="s">
        <v>49</v>
      </c>
      <c r="C39" s="4" t="s">
        <v>5</v>
      </c>
      <c r="D39" s="4">
        <v>2019</v>
      </c>
      <c r="E39" s="12">
        <v>2</v>
      </c>
      <c r="F39" s="6">
        <v>16</v>
      </c>
      <c r="G39" s="6">
        <v>66</v>
      </c>
      <c r="H39" s="6">
        <v>82</v>
      </c>
    </row>
    <row r="40" spans="1:8" x14ac:dyDescent="0.25">
      <c r="A40" s="9" t="s">
        <v>117</v>
      </c>
      <c r="B40" s="10" t="s">
        <v>118</v>
      </c>
      <c r="C40" s="4"/>
      <c r="D40" s="4">
        <v>2019</v>
      </c>
      <c r="E40" s="12">
        <v>2</v>
      </c>
      <c r="F40" s="6"/>
      <c r="G40" s="11">
        <v>15</v>
      </c>
      <c r="H40" s="6">
        <v>15</v>
      </c>
    </row>
    <row r="41" spans="1:8" x14ac:dyDescent="0.25">
      <c r="A41" s="9" t="s">
        <v>112</v>
      </c>
      <c r="B41" s="10" t="s">
        <v>113</v>
      </c>
      <c r="C41" s="4"/>
      <c r="D41" s="4">
        <v>2019</v>
      </c>
      <c r="E41" s="12">
        <v>1.5</v>
      </c>
      <c r="F41" s="6"/>
      <c r="G41" s="11">
        <v>24</v>
      </c>
      <c r="H41" s="6">
        <v>24</v>
      </c>
    </row>
    <row r="42" spans="1:8" x14ac:dyDescent="0.25">
      <c r="A42" s="9" t="s">
        <v>114</v>
      </c>
      <c r="B42" s="10" t="s">
        <v>50</v>
      </c>
      <c r="C42" s="4"/>
      <c r="D42" s="4">
        <v>2019</v>
      </c>
      <c r="E42" s="12">
        <v>2</v>
      </c>
      <c r="F42" s="6">
        <v>1</v>
      </c>
      <c r="G42" s="11">
        <v>24</v>
      </c>
      <c r="H42" s="6">
        <v>25</v>
      </c>
    </row>
    <row r="43" spans="1:8" x14ac:dyDescent="0.25">
      <c r="A43" s="9" t="s">
        <v>115</v>
      </c>
      <c r="B43" s="10" t="s">
        <v>116</v>
      </c>
      <c r="C43" s="4"/>
      <c r="D43" s="4">
        <v>2019</v>
      </c>
      <c r="E43" s="12">
        <v>1.5</v>
      </c>
      <c r="F43" s="6"/>
      <c r="G43" s="11">
        <v>21</v>
      </c>
      <c r="H43" s="6">
        <v>21</v>
      </c>
    </row>
    <row r="44" spans="1:8" x14ac:dyDescent="0.25">
      <c r="A44" s="9" t="s">
        <v>110</v>
      </c>
      <c r="B44" s="10" t="s">
        <v>111</v>
      </c>
      <c r="C44" s="4"/>
      <c r="D44" s="4">
        <v>2019</v>
      </c>
      <c r="E44" s="12">
        <v>2</v>
      </c>
      <c r="F44" s="6"/>
      <c r="G44" s="11">
        <v>23</v>
      </c>
      <c r="H44" s="6">
        <v>23</v>
      </c>
    </row>
    <row r="45" spans="1:8" x14ac:dyDescent="0.25">
      <c r="A45" s="3">
        <v>9788899571245</v>
      </c>
      <c r="B45" s="5" t="s">
        <v>51</v>
      </c>
      <c r="C45" s="4" t="s">
        <v>52</v>
      </c>
      <c r="D45" s="4">
        <v>2022</v>
      </c>
      <c r="E45" s="12">
        <v>1.8</v>
      </c>
      <c r="F45" s="6">
        <v>1775</v>
      </c>
      <c r="G45" s="6">
        <v>552</v>
      </c>
      <c r="H45" s="6">
        <v>2327</v>
      </c>
    </row>
    <row r="46" spans="1:8" x14ac:dyDescent="0.25">
      <c r="A46" s="9" t="s">
        <v>146</v>
      </c>
      <c r="B46" s="10" t="s">
        <v>147</v>
      </c>
      <c r="D46" s="4">
        <v>2019</v>
      </c>
      <c r="E46" s="12">
        <v>3</v>
      </c>
      <c r="F46" s="6"/>
      <c r="G46" s="11">
        <v>60</v>
      </c>
      <c r="H46" s="6">
        <v>60</v>
      </c>
    </row>
    <row r="47" spans="1:8" x14ac:dyDescent="0.25">
      <c r="A47" s="3">
        <v>9788899571047</v>
      </c>
      <c r="B47" s="5" t="s">
        <v>53</v>
      </c>
      <c r="C47" s="4" t="s">
        <v>5</v>
      </c>
      <c r="D47" s="4">
        <v>2019</v>
      </c>
      <c r="E47" s="12">
        <v>1.5</v>
      </c>
      <c r="F47" s="6">
        <v>60</v>
      </c>
      <c r="G47" s="6">
        <v>130</v>
      </c>
      <c r="H47" s="6">
        <v>190</v>
      </c>
    </row>
    <row r="48" spans="1:8" x14ac:dyDescent="0.25">
      <c r="A48" s="3">
        <v>9788895783949</v>
      </c>
      <c r="B48" s="5" t="s">
        <v>54</v>
      </c>
      <c r="C48" s="4" t="s">
        <v>5</v>
      </c>
      <c r="D48" s="4">
        <v>2019</v>
      </c>
      <c r="E48" s="12">
        <v>1.5</v>
      </c>
      <c r="F48" s="6">
        <v>1</v>
      </c>
      <c r="G48" s="6">
        <v>2</v>
      </c>
      <c r="H48" s="6">
        <v>3</v>
      </c>
    </row>
    <row r="49" spans="1:8" x14ac:dyDescent="0.25">
      <c r="A49" s="9" t="s">
        <v>134</v>
      </c>
      <c r="B49" s="10" t="s">
        <v>135</v>
      </c>
      <c r="D49" s="4">
        <v>2019</v>
      </c>
      <c r="E49" s="12">
        <v>2.5</v>
      </c>
      <c r="F49" s="6"/>
      <c r="G49" s="11">
        <v>37</v>
      </c>
      <c r="H49" s="6">
        <v>37</v>
      </c>
    </row>
    <row r="50" spans="1:8" x14ac:dyDescent="0.25">
      <c r="A50" s="3">
        <v>9788899571320</v>
      </c>
      <c r="B50" s="5" t="s">
        <v>55</v>
      </c>
      <c r="C50" s="4" t="s">
        <v>56</v>
      </c>
      <c r="D50" s="4">
        <v>2019</v>
      </c>
      <c r="E50" s="12">
        <v>2.5</v>
      </c>
      <c r="F50" s="6">
        <v>487</v>
      </c>
      <c r="G50" s="6">
        <v>240</v>
      </c>
      <c r="H50" s="6">
        <v>720</v>
      </c>
    </row>
    <row r="51" spans="1:8" x14ac:dyDescent="0.25">
      <c r="A51" s="3">
        <v>9788895783956</v>
      </c>
      <c r="B51" s="5" t="s">
        <v>57</v>
      </c>
      <c r="C51" s="4" t="s">
        <v>5</v>
      </c>
      <c r="D51" s="4">
        <v>2019</v>
      </c>
      <c r="E51" s="12">
        <v>1.5</v>
      </c>
      <c r="F51" s="6">
        <v>1</v>
      </c>
      <c r="G51" s="6">
        <v>1</v>
      </c>
      <c r="H51" s="6">
        <v>2</v>
      </c>
    </row>
    <row r="52" spans="1:8" x14ac:dyDescent="0.25">
      <c r="A52" s="3">
        <v>9788895783635</v>
      </c>
      <c r="B52" s="5" t="s">
        <v>58</v>
      </c>
      <c r="C52" s="4" t="s">
        <v>5</v>
      </c>
      <c r="D52" s="4">
        <v>2019</v>
      </c>
      <c r="E52" s="12">
        <v>2</v>
      </c>
      <c r="F52" s="6">
        <v>3</v>
      </c>
      <c r="G52" s="6">
        <v>1</v>
      </c>
      <c r="H52" s="6">
        <v>4</v>
      </c>
    </row>
    <row r="53" spans="1:8" x14ac:dyDescent="0.25">
      <c r="A53" s="3">
        <v>9788895783833</v>
      </c>
      <c r="B53" s="5" t="s">
        <v>59</v>
      </c>
      <c r="C53" s="4" t="s">
        <v>17</v>
      </c>
      <c r="D53" s="4">
        <v>2019</v>
      </c>
      <c r="E53" s="12">
        <v>1.5</v>
      </c>
      <c r="F53" s="6">
        <v>92</v>
      </c>
      <c r="G53" s="6">
        <v>97</v>
      </c>
      <c r="H53" s="6">
        <v>189</v>
      </c>
    </row>
    <row r="54" spans="1:8" x14ac:dyDescent="0.25">
      <c r="A54" s="3">
        <v>9788895783406</v>
      </c>
      <c r="B54" s="5" t="s">
        <v>61</v>
      </c>
      <c r="C54" s="4" t="s">
        <v>5</v>
      </c>
      <c r="D54" s="4">
        <v>2019</v>
      </c>
      <c r="E54" s="12">
        <v>1.3</v>
      </c>
      <c r="F54" s="6">
        <v>5</v>
      </c>
      <c r="G54" s="6">
        <v>102</v>
      </c>
      <c r="H54" s="6">
        <v>107</v>
      </c>
    </row>
    <row r="55" spans="1:8" x14ac:dyDescent="0.25">
      <c r="A55" s="3">
        <v>9788895783123</v>
      </c>
      <c r="B55" s="5" t="s">
        <v>62</v>
      </c>
      <c r="C55" s="4" t="s">
        <v>5</v>
      </c>
      <c r="D55" s="4">
        <v>2019</v>
      </c>
      <c r="E55" s="12">
        <v>9</v>
      </c>
      <c r="F55" s="6">
        <v>1</v>
      </c>
      <c r="G55" s="6">
        <v>5</v>
      </c>
      <c r="H55" s="6">
        <v>6</v>
      </c>
    </row>
    <row r="56" spans="1:8" x14ac:dyDescent="0.25">
      <c r="A56" s="3">
        <v>9788887688719</v>
      </c>
      <c r="B56" s="5" t="s">
        <v>63</v>
      </c>
      <c r="C56" s="4" t="s">
        <v>5</v>
      </c>
      <c r="D56" s="4">
        <v>2019</v>
      </c>
      <c r="E56" s="12">
        <v>15</v>
      </c>
      <c r="F56" s="6">
        <v>2</v>
      </c>
      <c r="G56" s="6">
        <v>49</v>
      </c>
      <c r="H56" s="6">
        <v>51</v>
      </c>
    </row>
    <row r="57" spans="1:8" x14ac:dyDescent="0.25">
      <c r="A57" s="3">
        <v>9788895783840</v>
      </c>
      <c r="B57" s="5" t="s">
        <v>64</v>
      </c>
      <c r="C57" s="4" t="s">
        <v>5</v>
      </c>
      <c r="D57" s="4">
        <v>2019</v>
      </c>
      <c r="E57" s="12">
        <v>7.9</v>
      </c>
      <c r="F57" s="6">
        <v>8</v>
      </c>
      <c r="G57" s="6">
        <v>3</v>
      </c>
      <c r="H57" s="6">
        <v>11</v>
      </c>
    </row>
    <row r="58" spans="1:8" x14ac:dyDescent="0.25">
      <c r="A58" s="3">
        <v>9788895783130</v>
      </c>
      <c r="B58" s="5" t="s">
        <v>65</v>
      </c>
      <c r="C58" s="4" t="s">
        <v>5</v>
      </c>
      <c r="D58" s="4">
        <v>2019</v>
      </c>
      <c r="E58" s="12">
        <v>12</v>
      </c>
      <c r="F58" s="6">
        <v>1</v>
      </c>
      <c r="G58" s="6">
        <v>9</v>
      </c>
      <c r="H58" s="6">
        <v>10</v>
      </c>
    </row>
    <row r="59" spans="1:8" x14ac:dyDescent="0.25">
      <c r="A59" s="9" t="s">
        <v>158</v>
      </c>
      <c r="B59" s="10" t="s">
        <v>159</v>
      </c>
      <c r="D59" s="4">
        <v>2019</v>
      </c>
      <c r="E59" s="12">
        <v>7</v>
      </c>
      <c r="F59" s="6"/>
      <c r="G59" s="11">
        <v>48</v>
      </c>
      <c r="H59" s="6">
        <v>48</v>
      </c>
    </row>
    <row r="60" spans="1:8" x14ac:dyDescent="0.25">
      <c r="A60" s="9" t="s">
        <v>164</v>
      </c>
      <c r="B60" s="10" t="s">
        <v>165</v>
      </c>
      <c r="C60" s="1">
        <v>0.32</v>
      </c>
      <c r="D60" s="4">
        <v>2019</v>
      </c>
      <c r="E60" s="12">
        <v>1.5</v>
      </c>
      <c r="F60" s="6">
        <v>-133</v>
      </c>
      <c r="G60" s="11">
        <v>28</v>
      </c>
      <c r="H60" s="6">
        <v>-105</v>
      </c>
    </row>
    <row r="61" spans="1:8" x14ac:dyDescent="0.25">
      <c r="A61" s="3">
        <v>9788887688887</v>
      </c>
      <c r="B61" s="5" t="s">
        <v>66</v>
      </c>
      <c r="C61" s="4" t="s">
        <v>5</v>
      </c>
      <c r="D61" s="4">
        <v>2019</v>
      </c>
      <c r="E61" s="12">
        <v>2</v>
      </c>
      <c r="F61" s="6">
        <v>33</v>
      </c>
      <c r="G61" s="6">
        <v>16</v>
      </c>
      <c r="H61" s="6">
        <v>49</v>
      </c>
    </row>
    <row r="62" spans="1:8" x14ac:dyDescent="0.25">
      <c r="A62" s="3">
        <v>9788887688740</v>
      </c>
      <c r="B62" s="5" t="s">
        <v>67</v>
      </c>
      <c r="C62" s="4">
        <v>1.02</v>
      </c>
      <c r="D62" s="4">
        <v>2023</v>
      </c>
      <c r="E62" s="12">
        <v>6</v>
      </c>
      <c r="F62" s="6">
        <v>2074</v>
      </c>
      <c r="G62" s="6">
        <v>382</v>
      </c>
      <c r="H62" s="6">
        <v>2456</v>
      </c>
    </row>
    <row r="63" spans="1:8" x14ac:dyDescent="0.25">
      <c r="A63" s="3">
        <v>9788899571399</v>
      </c>
      <c r="B63" s="5" t="s">
        <v>68</v>
      </c>
      <c r="C63" s="4" t="s">
        <v>5</v>
      </c>
      <c r="D63" s="4">
        <v>2023</v>
      </c>
      <c r="E63" s="12">
        <v>2.5</v>
      </c>
      <c r="F63" s="6">
        <v>1315</v>
      </c>
      <c r="G63" s="6">
        <v>318</v>
      </c>
      <c r="H63" s="6">
        <v>1633</v>
      </c>
    </row>
    <row r="64" spans="1:8" x14ac:dyDescent="0.25">
      <c r="A64" s="9" t="s">
        <v>162</v>
      </c>
      <c r="B64" s="10" t="s">
        <v>163</v>
      </c>
      <c r="D64" s="4">
        <v>2019</v>
      </c>
      <c r="E64" s="12">
        <v>1.5</v>
      </c>
      <c r="F64" s="6"/>
      <c r="G64" s="11">
        <v>109</v>
      </c>
      <c r="H64" s="6">
        <v>109</v>
      </c>
    </row>
    <row r="65" spans="1:8" x14ac:dyDescent="0.25">
      <c r="A65" s="3">
        <v>9788899571085</v>
      </c>
      <c r="B65" s="5" t="s">
        <v>69</v>
      </c>
      <c r="C65" s="4" t="s">
        <v>17</v>
      </c>
      <c r="D65" s="4">
        <v>2019</v>
      </c>
      <c r="E65" s="12">
        <v>1.5</v>
      </c>
      <c r="F65" s="6">
        <v>740</v>
      </c>
      <c r="G65" s="6">
        <v>230</v>
      </c>
      <c r="H65" s="6">
        <v>970</v>
      </c>
    </row>
    <row r="66" spans="1:8" x14ac:dyDescent="0.25">
      <c r="A66" s="3">
        <v>9788899571023</v>
      </c>
      <c r="B66" s="5" t="s">
        <v>70</v>
      </c>
      <c r="C66" s="4" t="s">
        <v>71</v>
      </c>
      <c r="D66" s="4">
        <v>2019</v>
      </c>
      <c r="E66" s="12">
        <v>2.5</v>
      </c>
      <c r="F66" s="6">
        <v>237</v>
      </c>
      <c r="G66" s="6">
        <v>208</v>
      </c>
      <c r="H66" s="6">
        <v>445</v>
      </c>
    </row>
    <row r="67" spans="1:8" x14ac:dyDescent="0.25">
      <c r="A67" s="3">
        <v>9788899571313</v>
      </c>
      <c r="B67" s="5" t="s">
        <v>72</v>
      </c>
      <c r="C67" s="4" t="s">
        <v>56</v>
      </c>
      <c r="D67" s="4">
        <v>2022</v>
      </c>
      <c r="E67" s="12">
        <v>1.8</v>
      </c>
      <c r="F67" s="6">
        <v>276</v>
      </c>
      <c r="G67" s="6">
        <v>428</v>
      </c>
      <c r="H67" s="6">
        <v>704</v>
      </c>
    </row>
    <row r="68" spans="1:8" x14ac:dyDescent="0.25">
      <c r="A68" s="3">
        <v>9788895783772</v>
      </c>
      <c r="B68" s="5" t="s">
        <v>73</v>
      </c>
      <c r="C68" s="4" t="s">
        <v>5</v>
      </c>
      <c r="D68" s="4">
        <v>2019</v>
      </c>
      <c r="E68" s="12">
        <v>2</v>
      </c>
      <c r="F68" s="6">
        <v>4</v>
      </c>
      <c r="G68" s="6">
        <v>82</v>
      </c>
      <c r="H68" s="6">
        <v>86</v>
      </c>
    </row>
    <row r="69" spans="1:8" x14ac:dyDescent="0.25">
      <c r="A69" s="9" t="s">
        <v>160</v>
      </c>
      <c r="B69" s="10" t="s">
        <v>161</v>
      </c>
      <c r="C69" s="4"/>
      <c r="D69" s="4">
        <v>2019</v>
      </c>
      <c r="E69" s="12">
        <v>2</v>
      </c>
      <c r="F69" s="6">
        <v>-2</v>
      </c>
      <c r="G69" s="11">
        <v>123</v>
      </c>
      <c r="H69" s="6">
        <v>121</v>
      </c>
    </row>
    <row r="70" spans="1:8" x14ac:dyDescent="0.25">
      <c r="A70" s="9" t="s">
        <v>152</v>
      </c>
      <c r="B70" s="10" t="s">
        <v>153</v>
      </c>
      <c r="C70" s="4"/>
      <c r="D70" s="4">
        <v>2019</v>
      </c>
      <c r="E70" s="12">
        <v>2</v>
      </c>
      <c r="F70" s="6"/>
      <c r="G70" s="11">
        <v>80</v>
      </c>
      <c r="H70" s="6">
        <v>80</v>
      </c>
    </row>
    <row r="71" spans="1:8" x14ac:dyDescent="0.25">
      <c r="A71" s="3">
        <v>9788895783925</v>
      </c>
      <c r="B71" s="5" t="s">
        <v>60</v>
      </c>
      <c r="C71" s="4" t="s">
        <v>5</v>
      </c>
      <c r="D71" s="4">
        <v>2019</v>
      </c>
      <c r="E71" s="12">
        <v>2</v>
      </c>
      <c r="F71" s="6">
        <v>5</v>
      </c>
      <c r="G71" s="6">
        <v>5</v>
      </c>
      <c r="H71" s="6">
        <v>10</v>
      </c>
    </row>
    <row r="72" spans="1:8" x14ac:dyDescent="0.25">
      <c r="A72" s="9" t="s">
        <v>154</v>
      </c>
      <c r="B72" s="10" t="s">
        <v>155</v>
      </c>
      <c r="D72" s="4">
        <v>2019</v>
      </c>
      <c r="E72" s="12">
        <v>6</v>
      </c>
      <c r="F72" s="6"/>
      <c r="G72" s="11">
        <v>34</v>
      </c>
      <c r="H72" s="6">
        <v>34</v>
      </c>
    </row>
    <row r="73" spans="1:8" x14ac:dyDescent="0.25">
      <c r="A73" s="3">
        <v>9788899571146</v>
      </c>
      <c r="B73" s="5" t="s">
        <v>74</v>
      </c>
      <c r="C73" s="4" t="s">
        <v>5</v>
      </c>
      <c r="D73" s="4">
        <v>2019</v>
      </c>
      <c r="E73" s="12">
        <v>2</v>
      </c>
      <c r="F73" s="6">
        <v>35</v>
      </c>
      <c r="G73" s="6">
        <v>9</v>
      </c>
      <c r="H73" s="6">
        <v>44</v>
      </c>
    </row>
    <row r="74" spans="1:8" x14ac:dyDescent="0.25">
      <c r="A74" s="3">
        <v>9788899571382</v>
      </c>
      <c r="B74" s="5" t="s">
        <v>75</v>
      </c>
      <c r="C74" s="4">
        <v>4.95</v>
      </c>
      <c r="D74" s="4">
        <v>2023</v>
      </c>
      <c r="E74" s="12">
        <v>18</v>
      </c>
      <c r="F74" s="6">
        <v>201</v>
      </c>
      <c r="G74" s="6">
        <v>105</v>
      </c>
      <c r="H74" s="6">
        <v>306</v>
      </c>
    </row>
    <row r="75" spans="1:8" x14ac:dyDescent="0.25">
      <c r="A75" s="3">
        <v>9788899571153</v>
      </c>
      <c r="B75" s="5" t="s">
        <v>76</v>
      </c>
      <c r="C75" s="4" t="s">
        <v>5</v>
      </c>
      <c r="D75" s="4">
        <v>2019</v>
      </c>
      <c r="E75" s="12">
        <v>2</v>
      </c>
      <c r="F75" s="6">
        <v>17</v>
      </c>
      <c r="G75" s="6"/>
      <c r="H75" s="6">
        <v>17</v>
      </c>
    </row>
    <row r="76" spans="1:8" x14ac:dyDescent="0.25">
      <c r="A76" s="3">
        <v>9788895783291</v>
      </c>
      <c r="B76" s="5" t="s">
        <v>77</v>
      </c>
      <c r="C76" s="4" t="s">
        <v>5</v>
      </c>
      <c r="D76" s="4">
        <v>2019</v>
      </c>
      <c r="E76" s="12">
        <v>2.6</v>
      </c>
      <c r="F76" s="6">
        <v>3</v>
      </c>
      <c r="G76" s="6">
        <v>42</v>
      </c>
      <c r="H76" s="6">
        <v>45</v>
      </c>
    </row>
    <row r="77" spans="1:8" x14ac:dyDescent="0.25">
      <c r="A77" s="3">
        <v>9788895783574</v>
      </c>
      <c r="B77" s="5" t="s">
        <v>78</v>
      </c>
      <c r="C77" s="4" t="s">
        <v>5</v>
      </c>
      <c r="D77" s="4">
        <v>2019</v>
      </c>
      <c r="E77" s="12">
        <v>2.5</v>
      </c>
      <c r="F77" s="6">
        <v>15</v>
      </c>
      <c r="G77" s="6">
        <v>3</v>
      </c>
      <c r="H77" s="6">
        <v>18</v>
      </c>
    </row>
    <row r="78" spans="1:8" x14ac:dyDescent="0.25">
      <c r="A78" s="9" t="s">
        <v>121</v>
      </c>
      <c r="B78" s="10" t="s">
        <v>122</v>
      </c>
      <c r="D78" s="4">
        <v>2019</v>
      </c>
      <c r="E78" s="12">
        <v>2.5</v>
      </c>
      <c r="F78" s="7">
        <v>3</v>
      </c>
      <c r="G78" s="11">
        <v>36</v>
      </c>
      <c r="H78" s="6">
        <v>39</v>
      </c>
    </row>
    <row r="79" spans="1:8" x14ac:dyDescent="0.25">
      <c r="A79" s="3">
        <v>9788895783697</v>
      </c>
      <c r="B79" s="5" t="s">
        <v>79</v>
      </c>
      <c r="C79" s="4" t="s">
        <v>5</v>
      </c>
      <c r="D79" s="4">
        <v>2019</v>
      </c>
      <c r="E79" s="12">
        <v>2.5</v>
      </c>
      <c r="F79" s="6">
        <v>19</v>
      </c>
      <c r="G79" s="6">
        <v>81</v>
      </c>
      <c r="H79" s="6">
        <v>100</v>
      </c>
    </row>
    <row r="80" spans="1:8" x14ac:dyDescent="0.25">
      <c r="A80" s="9" t="s">
        <v>132</v>
      </c>
      <c r="B80" s="10" t="s">
        <v>133</v>
      </c>
      <c r="C80" s="1">
        <v>0.32</v>
      </c>
      <c r="D80" s="4">
        <v>2019</v>
      </c>
      <c r="E80" s="12">
        <v>1.5</v>
      </c>
      <c r="F80" s="6"/>
      <c r="G80" s="11">
        <v>5</v>
      </c>
      <c r="H80" s="6">
        <v>5</v>
      </c>
    </row>
    <row r="81" spans="1:8" x14ac:dyDescent="0.25">
      <c r="A81" s="9" t="s">
        <v>142</v>
      </c>
      <c r="B81" s="10" t="s">
        <v>143</v>
      </c>
      <c r="D81" s="4">
        <v>2019</v>
      </c>
      <c r="E81" s="12">
        <v>3.5</v>
      </c>
      <c r="F81" s="6"/>
      <c r="G81" s="11">
        <v>2</v>
      </c>
      <c r="H81" s="6">
        <v>2</v>
      </c>
    </row>
    <row r="82" spans="1:8" x14ac:dyDescent="0.25">
      <c r="A82" s="3">
        <v>9788895783017</v>
      </c>
      <c r="B82" s="5" t="s">
        <v>80</v>
      </c>
      <c r="C82" s="4" t="s">
        <v>14</v>
      </c>
      <c r="D82" s="4">
        <v>2022</v>
      </c>
      <c r="E82" s="12">
        <v>1.5</v>
      </c>
      <c r="F82" s="6">
        <v>1839</v>
      </c>
      <c r="G82" s="6">
        <v>516</v>
      </c>
      <c r="H82" s="6">
        <v>2355</v>
      </c>
    </row>
    <row r="83" spans="1:8" x14ac:dyDescent="0.25">
      <c r="A83" s="3">
        <v>9788899571351</v>
      </c>
      <c r="B83" s="5" t="s">
        <v>81</v>
      </c>
      <c r="C83" s="4" t="s">
        <v>56</v>
      </c>
      <c r="D83" s="4">
        <v>2021</v>
      </c>
      <c r="E83" s="12">
        <v>2.5</v>
      </c>
      <c r="F83" s="6">
        <v>809</v>
      </c>
      <c r="G83" s="6">
        <v>309</v>
      </c>
      <c r="H83" s="6">
        <v>1118</v>
      </c>
    </row>
    <row r="84" spans="1:8" x14ac:dyDescent="0.25">
      <c r="A84" s="3">
        <v>9788895783871</v>
      </c>
      <c r="B84" s="5" t="s">
        <v>82</v>
      </c>
      <c r="C84" s="4" t="s">
        <v>5</v>
      </c>
      <c r="D84" s="4">
        <v>2019</v>
      </c>
      <c r="E84" s="12">
        <v>2.5</v>
      </c>
      <c r="F84" s="6">
        <v>2</v>
      </c>
      <c r="G84" s="6">
        <v>92</v>
      </c>
      <c r="H84" s="6">
        <v>94</v>
      </c>
    </row>
    <row r="85" spans="1:8" x14ac:dyDescent="0.25">
      <c r="A85" s="3">
        <v>9788899571368</v>
      </c>
      <c r="B85" s="5" t="s">
        <v>83</v>
      </c>
      <c r="C85" s="4" t="s">
        <v>37</v>
      </c>
      <c r="D85" s="4">
        <v>2021</v>
      </c>
      <c r="E85" s="12">
        <v>3</v>
      </c>
      <c r="F85" s="6">
        <v>2355</v>
      </c>
      <c r="G85" s="6">
        <v>550</v>
      </c>
      <c r="H85" s="6">
        <v>2905</v>
      </c>
    </row>
    <row r="86" spans="1:8" x14ac:dyDescent="0.25">
      <c r="A86" s="9" t="s">
        <v>123</v>
      </c>
      <c r="B86" s="10" t="s">
        <v>124</v>
      </c>
      <c r="D86" s="4">
        <v>2019</v>
      </c>
      <c r="E86" s="12">
        <v>9.5</v>
      </c>
      <c r="F86" s="6"/>
      <c r="G86" s="11">
        <v>7</v>
      </c>
      <c r="H86" s="6">
        <v>7</v>
      </c>
    </row>
    <row r="87" spans="1:8" x14ac:dyDescent="0.25">
      <c r="A87" s="3">
        <v>9788887688955</v>
      </c>
      <c r="B87" s="5" t="s">
        <v>84</v>
      </c>
      <c r="C87" s="4" t="s">
        <v>85</v>
      </c>
      <c r="D87" s="4">
        <v>2022</v>
      </c>
      <c r="E87" s="12">
        <v>2.5</v>
      </c>
      <c r="F87" s="6">
        <v>2599</v>
      </c>
      <c r="G87" s="6">
        <v>467</v>
      </c>
      <c r="H87" s="6">
        <v>3066</v>
      </c>
    </row>
    <row r="88" spans="1:8" x14ac:dyDescent="0.25">
      <c r="A88" s="9" t="s">
        <v>148</v>
      </c>
      <c r="B88" s="10" t="s">
        <v>149</v>
      </c>
      <c r="C88" s="1">
        <v>0.39</v>
      </c>
      <c r="D88" s="4">
        <v>2019</v>
      </c>
      <c r="E88" s="12">
        <v>2</v>
      </c>
      <c r="F88" s="6"/>
      <c r="G88" s="11">
        <v>7</v>
      </c>
      <c r="H88" s="6">
        <v>7</v>
      </c>
    </row>
    <row r="89" spans="1:8" x14ac:dyDescent="0.25">
      <c r="A89" s="3">
        <v>9788895783512</v>
      </c>
      <c r="B89" s="5" t="s">
        <v>86</v>
      </c>
      <c r="C89" s="4" t="s">
        <v>87</v>
      </c>
      <c r="D89" s="4">
        <v>2022</v>
      </c>
      <c r="E89" s="12">
        <v>2.5</v>
      </c>
      <c r="F89" s="6">
        <v>2627</v>
      </c>
      <c r="G89" s="6">
        <v>316</v>
      </c>
      <c r="H89" s="6">
        <v>2943</v>
      </c>
    </row>
    <row r="90" spans="1:8" x14ac:dyDescent="0.25">
      <c r="A90" s="3">
        <v>9788887688986</v>
      </c>
      <c r="B90" s="5" t="s">
        <v>88</v>
      </c>
      <c r="C90" s="4" t="s">
        <v>89</v>
      </c>
      <c r="D90" s="4">
        <v>2019</v>
      </c>
      <c r="E90" s="12">
        <v>3</v>
      </c>
      <c r="F90" s="6">
        <v>265</v>
      </c>
      <c r="G90" s="6">
        <v>430</v>
      </c>
      <c r="H90" s="6">
        <v>695</v>
      </c>
    </row>
    <row r="91" spans="1:8" x14ac:dyDescent="0.25">
      <c r="A91" s="3">
        <v>9788887688924</v>
      </c>
      <c r="B91" s="5" t="s">
        <v>90</v>
      </c>
      <c r="C91" s="4" t="s">
        <v>14</v>
      </c>
      <c r="D91" s="4">
        <v>2022</v>
      </c>
      <c r="E91" s="12">
        <v>1.5</v>
      </c>
      <c r="F91" s="6">
        <v>1288</v>
      </c>
      <c r="G91" s="6">
        <v>403</v>
      </c>
      <c r="H91" s="6">
        <v>1691</v>
      </c>
    </row>
    <row r="92" spans="1:8" x14ac:dyDescent="0.25">
      <c r="A92" s="3">
        <v>9788887688412</v>
      </c>
      <c r="B92" s="5" t="s">
        <v>91</v>
      </c>
      <c r="C92" s="4" t="s">
        <v>5</v>
      </c>
      <c r="D92" s="4">
        <v>2022</v>
      </c>
      <c r="E92" s="12">
        <v>10.5</v>
      </c>
      <c r="F92" s="6">
        <v>10</v>
      </c>
      <c r="G92" s="6">
        <v>17</v>
      </c>
      <c r="H92" s="6">
        <v>27</v>
      </c>
    </row>
    <row r="93" spans="1:8" x14ac:dyDescent="0.25">
      <c r="A93" s="3">
        <v>9788899571191</v>
      </c>
      <c r="B93" s="5" t="s">
        <v>92</v>
      </c>
      <c r="C93" s="4" t="s">
        <v>5</v>
      </c>
      <c r="D93" s="4">
        <v>2019</v>
      </c>
      <c r="E93" s="12">
        <v>1.5</v>
      </c>
      <c r="F93" s="6">
        <v>1</v>
      </c>
      <c r="G93" s="6">
        <v>36</v>
      </c>
      <c r="H93" s="6">
        <v>37</v>
      </c>
    </row>
    <row r="94" spans="1:8" x14ac:dyDescent="0.25">
      <c r="A94" s="9" t="s">
        <v>144</v>
      </c>
      <c r="B94" s="10" t="s">
        <v>145</v>
      </c>
      <c r="C94" s="1">
        <v>0.39</v>
      </c>
      <c r="D94" s="4">
        <v>2019</v>
      </c>
      <c r="E94" s="12">
        <v>2.5</v>
      </c>
      <c r="F94" s="6"/>
      <c r="G94" s="11">
        <v>3</v>
      </c>
      <c r="H94" s="6">
        <v>3</v>
      </c>
    </row>
    <row r="95" spans="1:8" x14ac:dyDescent="0.25">
      <c r="A95" s="3">
        <v>9788899571337</v>
      </c>
      <c r="B95" s="5" t="s">
        <v>93</v>
      </c>
      <c r="C95" s="4" t="s">
        <v>5</v>
      </c>
      <c r="D95" s="4">
        <v>2021</v>
      </c>
      <c r="E95" s="12">
        <v>2.5</v>
      </c>
      <c r="F95" s="6">
        <v>2</v>
      </c>
      <c r="G95" s="6">
        <v>5</v>
      </c>
      <c r="H95" s="6">
        <v>7</v>
      </c>
    </row>
    <row r="96" spans="1:8" x14ac:dyDescent="0.25">
      <c r="A96" s="3">
        <v>9788895783000</v>
      </c>
      <c r="B96" s="5" t="s">
        <v>94</v>
      </c>
      <c r="C96" s="4" t="s">
        <v>52</v>
      </c>
      <c r="D96" s="4">
        <v>2021</v>
      </c>
      <c r="E96" s="12">
        <v>2.5</v>
      </c>
      <c r="F96" s="6">
        <v>667</v>
      </c>
      <c r="G96" s="6">
        <v>962</v>
      </c>
      <c r="H96" s="6">
        <v>1629</v>
      </c>
    </row>
    <row r="97" spans="1:8" x14ac:dyDescent="0.25">
      <c r="A97" s="3">
        <v>9788899571597</v>
      </c>
      <c r="B97" s="5" t="s">
        <v>95</v>
      </c>
      <c r="C97" s="4" t="s">
        <v>96</v>
      </c>
      <c r="D97" s="4">
        <v>2023</v>
      </c>
      <c r="E97" s="12">
        <v>2</v>
      </c>
      <c r="F97" s="6">
        <v>2635</v>
      </c>
      <c r="G97" s="6">
        <v>678</v>
      </c>
      <c r="H97" s="6">
        <v>3313</v>
      </c>
    </row>
    <row r="98" spans="1:8" x14ac:dyDescent="0.25">
      <c r="A98" s="3">
        <v>9788895783789</v>
      </c>
      <c r="B98" s="5" t="s">
        <v>97</v>
      </c>
      <c r="C98" s="4" t="s">
        <v>5</v>
      </c>
      <c r="D98" s="4">
        <v>2019</v>
      </c>
      <c r="E98" s="12">
        <v>13</v>
      </c>
      <c r="F98" s="6">
        <v>1</v>
      </c>
      <c r="G98" s="6"/>
      <c r="H98" s="6">
        <v>1</v>
      </c>
    </row>
    <row r="99" spans="1:8" x14ac:dyDescent="0.25">
      <c r="A99" s="3">
        <v>9788899571290</v>
      </c>
      <c r="B99" s="5" t="s">
        <v>98</v>
      </c>
      <c r="C99" s="4" t="s">
        <v>37</v>
      </c>
      <c r="D99" s="4">
        <v>2019</v>
      </c>
      <c r="E99" s="12">
        <v>4</v>
      </c>
      <c r="F99" s="6">
        <v>1803</v>
      </c>
      <c r="G99" s="6">
        <v>371</v>
      </c>
      <c r="H99" s="6">
        <v>2174</v>
      </c>
    </row>
    <row r="100" spans="1:8" x14ac:dyDescent="0.25">
      <c r="A100" s="9" t="s">
        <v>119</v>
      </c>
      <c r="B100" s="10" t="s">
        <v>120</v>
      </c>
      <c r="C100" s="4"/>
      <c r="D100" s="4">
        <v>2019</v>
      </c>
      <c r="E100" s="12">
        <v>2</v>
      </c>
      <c r="F100" s="6"/>
      <c r="G100" s="11">
        <v>27</v>
      </c>
      <c r="H100" s="6">
        <v>27</v>
      </c>
    </row>
    <row r="101" spans="1:8" x14ac:dyDescent="0.25">
      <c r="A101" s="9" t="s">
        <v>127</v>
      </c>
      <c r="B101" s="17" t="s">
        <v>126</v>
      </c>
      <c r="C101" s="4"/>
      <c r="D101" s="4">
        <v>2019</v>
      </c>
      <c r="E101" s="12">
        <v>2.5</v>
      </c>
      <c r="F101" s="6"/>
      <c r="G101" s="11">
        <v>15</v>
      </c>
      <c r="H101" s="6">
        <v>15</v>
      </c>
    </row>
    <row r="102" spans="1:8" x14ac:dyDescent="0.25">
      <c r="A102" s="3">
        <v>9788895783604</v>
      </c>
      <c r="B102" s="5" t="s">
        <v>99</v>
      </c>
      <c r="C102" s="4">
        <v>3.57</v>
      </c>
      <c r="D102" s="4">
        <v>2019</v>
      </c>
      <c r="E102" s="12">
        <v>30</v>
      </c>
      <c r="F102" s="6">
        <v>1881</v>
      </c>
      <c r="G102" s="6">
        <v>61</v>
      </c>
      <c r="H102" s="6">
        <v>1942</v>
      </c>
    </row>
    <row r="103" spans="1:8" x14ac:dyDescent="0.25">
      <c r="A103" s="3">
        <v>9788899571238</v>
      </c>
      <c r="B103" s="5" t="s">
        <v>100</v>
      </c>
      <c r="C103" s="4" t="s">
        <v>52</v>
      </c>
      <c r="D103" s="4">
        <v>2022</v>
      </c>
      <c r="E103" s="12">
        <v>1.8</v>
      </c>
      <c r="F103" s="6">
        <v>2793</v>
      </c>
      <c r="G103" s="6">
        <v>307</v>
      </c>
      <c r="H103" s="6">
        <v>3100</v>
      </c>
    </row>
    <row r="104" spans="1:8" x14ac:dyDescent="0.25">
      <c r="A104" s="3">
        <v>9788899571252</v>
      </c>
      <c r="B104" s="5" t="s">
        <v>101</v>
      </c>
      <c r="C104" s="4" t="s">
        <v>5</v>
      </c>
      <c r="D104" s="4">
        <v>2022</v>
      </c>
      <c r="E104" s="12">
        <v>2.5</v>
      </c>
      <c r="F104" s="6">
        <v>22</v>
      </c>
      <c r="G104" s="6">
        <v>140</v>
      </c>
      <c r="H104" s="6">
        <v>166</v>
      </c>
    </row>
    <row r="105" spans="1:8" x14ac:dyDescent="0.25">
      <c r="A105" s="3">
        <v>9788899571184</v>
      </c>
      <c r="B105" s="5" t="s">
        <v>102</v>
      </c>
      <c r="C105" s="4" t="s">
        <v>103</v>
      </c>
      <c r="D105" s="4">
        <v>2020</v>
      </c>
      <c r="E105" s="12">
        <v>2.5</v>
      </c>
      <c r="F105" s="6">
        <v>505</v>
      </c>
      <c r="G105" s="6">
        <v>356</v>
      </c>
      <c r="H105" s="6">
        <v>861</v>
      </c>
    </row>
    <row r="106" spans="1:8" x14ac:dyDescent="0.25">
      <c r="A106" s="3">
        <v>9788899571160</v>
      </c>
      <c r="B106" s="5" t="s">
        <v>104</v>
      </c>
      <c r="C106" s="4" t="s">
        <v>19</v>
      </c>
      <c r="D106" s="4">
        <v>2022</v>
      </c>
      <c r="E106" s="12">
        <v>2.5</v>
      </c>
      <c r="F106" s="6">
        <v>961</v>
      </c>
      <c r="G106" s="6">
        <v>345</v>
      </c>
      <c r="H106" s="6">
        <v>1306</v>
      </c>
    </row>
    <row r="107" spans="1:8" x14ac:dyDescent="0.25">
      <c r="A107" s="9" t="s">
        <v>128</v>
      </c>
      <c r="B107" s="10" t="s">
        <v>129</v>
      </c>
      <c r="D107" s="4">
        <v>2019</v>
      </c>
      <c r="E107" s="12">
        <v>2.5</v>
      </c>
      <c r="F107" s="6"/>
      <c r="G107" s="11">
        <v>37</v>
      </c>
      <c r="H107" s="6">
        <v>37</v>
      </c>
    </row>
    <row r="108" spans="1:8" x14ac:dyDescent="0.25">
      <c r="A108" s="3">
        <v>9788895783048</v>
      </c>
      <c r="B108" s="5" t="s">
        <v>105</v>
      </c>
      <c r="C108" s="4" t="s">
        <v>5</v>
      </c>
      <c r="D108" s="4">
        <v>2019</v>
      </c>
      <c r="E108" s="12">
        <v>1.5</v>
      </c>
      <c r="F108" s="6">
        <v>3</v>
      </c>
      <c r="G108" s="6"/>
      <c r="H108" s="6">
        <v>3</v>
      </c>
    </row>
    <row r="109" spans="1:8" x14ac:dyDescent="0.25">
      <c r="A109" s="3">
        <v>9788895783116</v>
      </c>
      <c r="B109" s="5" t="s">
        <v>106</v>
      </c>
      <c r="C109" s="4" t="s">
        <v>5</v>
      </c>
      <c r="D109" s="4">
        <v>2022</v>
      </c>
      <c r="E109" s="12">
        <v>2</v>
      </c>
      <c r="F109" s="6">
        <v>21</v>
      </c>
      <c r="G109" s="6">
        <v>135</v>
      </c>
      <c r="H109" s="6">
        <v>156</v>
      </c>
    </row>
    <row r="110" spans="1:8" x14ac:dyDescent="0.25">
      <c r="A110" s="9" t="s">
        <v>140</v>
      </c>
      <c r="B110" s="10" t="s">
        <v>141</v>
      </c>
      <c r="C110" s="4"/>
      <c r="D110" s="4">
        <v>2019</v>
      </c>
      <c r="E110" s="12">
        <v>15</v>
      </c>
      <c r="F110" s="6"/>
      <c r="G110" s="11">
        <v>17</v>
      </c>
      <c r="H110" s="6">
        <v>17</v>
      </c>
    </row>
  </sheetData>
  <sortState ref="A2:G88">
    <sortCondition ref="B1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abSelected="1" topLeftCell="A97" workbookViewId="0">
      <selection activeCell="F117" sqref="F117:G117"/>
    </sheetView>
  </sheetViews>
  <sheetFormatPr defaultRowHeight="15" x14ac:dyDescent="0.25"/>
  <cols>
    <col min="1" max="1" width="19" style="2" customWidth="1"/>
    <col min="2" max="2" width="38" customWidth="1"/>
    <col min="3" max="4" width="9.140625" style="1"/>
    <col min="5" max="5" width="9.140625" style="13"/>
    <col min="6" max="6" width="9.140625" style="7"/>
    <col min="7" max="7" width="15.42578125" customWidth="1"/>
  </cols>
  <sheetData>
    <row r="1" spans="1:7" x14ac:dyDescent="0.25">
      <c r="A1" s="3" t="s">
        <v>107</v>
      </c>
      <c r="B1" s="4" t="s">
        <v>108</v>
      </c>
      <c r="C1" s="4" t="s">
        <v>0</v>
      </c>
      <c r="D1" s="4" t="s">
        <v>1</v>
      </c>
      <c r="E1" s="12" t="s">
        <v>2</v>
      </c>
      <c r="F1" s="6" t="s">
        <v>166</v>
      </c>
      <c r="G1" s="8" t="s">
        <v>167</v>
      </c>
    </row>
    <row r="2" spans="1:7" x14ac:dyDescent="0.25">
      <c r="A2" s="3">
        <v>9788899571092</v>
      </c>
      <c r="B2" s="5" t="s">
        <v>4</v>
      </c>
      <c r="C2" s="4" t="s">
        <v>5</v>
      </c>
      <c r="D2" s="4">
        <v>2019</v>
      </c>
      <c r="E2" s="12">
        <v>1.5</v>
      </c>
      <c r="F2" s="6">
        <v>22</v>
      </c>
      <c r="G2" s="18">
        <f>E2*F2</f>
        <v>33</v>
      </c>
    </row>
    <row r="3" spans="1:7" x14ac:dyDescent="0.25">
      <c r="A3" s="3">
        <v>9788895783598</v>
      </c>
      <c r="B3" s="5" t="s">
        <v>7</v>
      </c>
      <c r="C3" s="4" t="s">
        <v>8</v>
      </c>
      <c r="D3" s="4">
        <v>2019</v>
      </c>
      <c r="E3" s="12">
        <v>2</v>
      </c>
      <c r="F3" s="6">
        <v>2597</v>
      </c>
      <c r="G3" s="18">
        <f>E3*F3</f>
        <v>5194</v>
      </c>
    </row>
    <row r="4" spans="1:7" x14ac:dyDescent="0.25">
      <c r="A4" s="3">
        <v>9788895783222</v>
      </c>
      <c r="B4" s="5" t="s">
        <v>11</v>
      </c>
      <c r="C4" s="4" t="s">
        <v>12</v>
      </c>
      <c r="D4" s="4">
        <v>2019</v>
      </c>
      <c r="E4" s="12">
        <v>2.5</v>
      </c>
      <c r="F4" s="6">
        <v>798</v>
      </c>
      <c r="G4" s="18">
        <f>E4*F4</f>
        <v>1995</v>
      </c>
    </row>
    <row r="5" spans="1:7" x14ac:dyDescent="0.25">
      <c r="A5" s="9" t="s">
        <v>138</v>
      </c>
      <c r="B5" s="10" t="s">
        <v>139</v>
      </c>
      <c r="C5" s="4"/>
      <c r="D5" s="4">
        <v>2019</v>
      </c>
      <c r="E5" s="12">
        <v>2.5</v>
      </c>
      <c r="F5" s="6">
        <v>39</v>
      </c>
      <c r="G5" s="18">
        <f>E5*F5</f>
        <v>97.5</v>
      </c>
    </row>
    <row r="6" spans="1:7" x14ac:dyDescent="0.25">
      <c r="A6" s="3">
        <v>9788899571009</v>
      </c>
      <c r="B6" s="5" t="s">
        <v>15</v>
      </c>
      <c r="C6" s="4" t="s">
        <v>5</v>
      </c>
      <c r="D6" s="4">
        <v>2019</v>
      </c>
      <c r="E6" s="12">
        <v>1.5</v>
      </c>
      <c r="F6" s="6">
        <v>136</v>
      </c>
      <c r="G6" s="18">
        <f>E6*F6</f>
        <v>204</v>
      </c>
    </row>
    <row r="7" spans="1:7" x14ac:dyDescent="0.25">
      <c r="A7" s="3">
        <v>9788895783567</v>
      </c>
      <c r="B7" s="5" t="s">
        <v>16</v>
      </c>
      <c r="C7" s="15" t="s">
        <v>17</v>
      </c>
      <c r="D7" s="4">
        <v>2019</v>
      </c>
      <c r="E7" s="12">
        <v>1.5</v>
      </c>
      <c r="F7" s="6">
        <v>94</v>
      </c>
      <c r="G7" s="18">
        <f>E7*F7</f>
        <v>141</v>
      </c>
    </row>
    <row r="8" spans="1:7" x14ac:dyDescent="0.25">
      <c r="A8" s="3">
        <v>9788899571115</v>
      </c>
      <c r="B8" s="5" t="s">
        <v>18</v>
      </c>
      <c r="C8" s="4" t="s">
        <v>19</v>
      </c>
      <c r="D8" s="4">
        <v>2019</v>
      </c>
      <c r="E8" s="12">
        <v>2</v>
      </c>
      <c r="F8" s="6">
        <v>853</v>
      </c>
      <c r="G8" s="18">
        <f>E8*F8</f>
        <v>1706</v>
      </c>
    </row>
    <row r="9" spans="1:7" x14ac:dyDescent="0.25">
      <c r="A9" s="3">
        <v>9788895783710</v>
      </c>
      <c r="B9" s="5" t="s">
        <v>24</v>
      </c>
      <c r="C9" s="4" t="s">
        <v>5</v>
      </c>
      <c r="D9" s="4">
        <v>2019</v>
      </c>
      <c r="E9" s="12">
        <v>6.5</v>
      </c>
      <c r="F9" s="6">
        <v>94</v>
      </c>
      <c r="G9" s="18">
        <f>E9*F9</f>
        <v>611</v>
      </c>
    </row>
    <row r="10" spans="1:7" x14ac:dyDescent="0.25">
      <c r="A10" s="9" t="s">
        <v>156</v>
      </c>
      <c r="B10" s="10" t="s">
        <v>157</v>
      </c>
      <c r="C10" s="4"/>
      <c r="D10" s="4">
        <v>2019</v>
      </c>
      <c r="E10" s="12">
        <v>3</v>
      </c>
      <c r="F10" s="6">
        <v>2</v>
      </c>
      <c r="G10" s="18">
        <f>E10*F10</f>
        <v>6</v>
      </c>
    </row>
    <row r="11" spans="1:7" x14ac:dyDescent="0.25">
      <c r="A11" s="3">
        <v>9788895783550</v>
      </c>
      <c r="B11" s="5" t="s">
        <v>25</v>
      </c>
      <c r="C11" s="4" t="s">
        <v>5</v>
      </c>
      <c r="D11" s="4">
        <v>2019</v>
      </c>
      <c r="E11" s="12">
        <v>2.5</v>
      </c>
      <c r="F11" s="6">
        <v>46</v>
      </c>
      <c r="G11" s="18">
        <f>E11*F11</f>
        <v>115</v>
      </c>
    </row>
    <row r="12" spans="1:7" x14ac:dyDescent="0.25">
      <c r="A12" s="3">
        <v>9788887688696</v>
      </c>
      <c r="B12" s="5" t="s">
        <v>26</v>
      </c>
      <c r="C12" s="4" t="s">
        <v>17</v>
      </c>
      <c r="D12" s="4">
        <v>2019</v>
      </c>
      <c r="E12" s="12">
        <v>1.5</v>
      </c>
      <c r="F12" s="6">
        <v>774</v>
      </c>
      <c r="G12" s="18">
        <f>E12*F12</f>
        <v>1161</v>
      </c>
    </row>
    <row r="13" spans="1:7" x14ac:dyDescent="0.25">
      <c r="A13" s="3">
        <v>9788895783628</v>
      </c>
      <c r="B13" s="5" t="s">
        <v>27</v>
      </c>
      <c r="C13" s="4" t="s">
        <v>5</v>
      </c>
      <c r="D13" s="4">
        <v>2019</v>
      </c>
      <c r="E13" s="12">
        <v>2.5</v>
      </c>
      <c r="F13" s="6">
        <v>91</v>
      </c>
      <c r="G13" s="18">
        <f>E13*F13</f>
        <v>227.5</v>
      </c>
    </row>
    <row r="14" spans="1:7" x14ac:dyDescent="0.25">
      <c r="A14" s="16">
        <v>9788887688832</v>
      </c>
      <c r="B14" s="10" t="s">
        <v>125</v>
      </c>
      <c r="C14" s="4"/>
      <c r="D14" s="4">
        <v>2019</v>
      </c>
      <c r="E14" s="12">
        <v>2.5</v>
      </c>
      <c r="F14" s="6">
        <v>-19</v>
      </c>
      <c r="G14" s="18">
        <f>E14*F14</f>
        <v>-47.5</v>
      </c>
    </row>
    <row r="15" spans="1:7" x14ac:dyDescent="0.25">
      <c r="A15" s="3">
        <v>9788887688443</v>
      </c>
      <c r="B15" s="5" t="s">
        <v>28</v>
      </c>
      <c r="C15" s="15" t="s">
        <v>5</v>
      </c>
      <c r="D15" s="4">
        <v>2019</v>
      </c>
      <c r="E15" s="12">
        <v>1.5</v>
      </c>
      <c r="F15" s="6">
        <v>29</v>
      </c>
      <c r="G15" s="18">
        <f>E15*F15</f>
        <v>43.5</v>
      </c>
    </row>
    <row r="16" spans="1:7" x14ac:dyDescent="0.25">
      <c r="A16" s="3">
        <v>9788895783819</v>
      </c>
      <c r="B16" s="5" t="s">
        <v>33</v>
      </c>
      <c r="C16" s="4" t="s">
        <v>5</v>
      </c>
      <c r="D16" s="4">
        <v>2019</v>
      </c>
      <c r="E16" s="12">
        <v>4.5</v>
      </c>
      <c r="F16" s="6">
        <v>3</v>
      </c>
      <c r="G16" s="18">
        <f>E16*F16</f>
        <v>13.5</v>
      </c>
    </row>
    <row r="17" spans="1:7" x14ac:dyDescent="0.25">
      <c r="A17" s="3">
        <v>9788899571276</v>
      </c>
      <c r="B17" s="5" t="s">
        <v>34</v>
      </c>
      <c r="C17" s="4" t="s">
        <v>35</v>
      </c>
      <c r="D17" s="4">
        <v>2019</v>
      </c>
      <c r="E17" s="12">
        <v>3</v>
      </c>
      <c r="F17" s="6">
        <v>1349</v>
      </c>
      <c r="G17" s="18">
        <f>E17*F17</f>
        <v>4047</v>
      </c>
    </row>
    <row r="18" spans="1:7" x14ac:dyDescent="0.25">
      <c r="A18" s="3">
        <v>9788887688993</v>
      </c>
      <c r="B18" s="5" t="s">
        <v>36</v>
      </c>
      <c r="C18" s="4" t="s">
        <v>37</v>
      </c>
      <c r="D18" s="4">
        <v>2019</v>
      </c>
      <c r="E18" s="12">
        <v>2.5</v>
      </c>
      <c r="F18" s="6">
        <v>352</v>
      </c>
      <c r="G18" s="18">
        <f>E18*F18</f>
        <v>880</v>
      </c>
    </row>
    <row r="19" spans="1:7" x14ac:dyDescent="0.25">
      <c r="A19" s="3">
        <v>9788899571306</v>
      </c>
      <c r="B19" s="5" t="s">
        <v>38</v>
      </c>
      <c r="C19" s="15" t="s">
        <v>5</v>
      </c>
      <c r="D19" s="4">
        <v>2019</v>
      </c>
      <c r="E19" s="12">
        <v>2.5</v>
      </c>
      <c r="F19" s="6">
        <v>8</v>
      </c>
      <c r="G19" s="18">
        <f>E19*F19</f>
        <v>20</v>
      </c>
    </row>
    <row r="20" spans="1:7" x14ac:dyDescent="0.25">
      <c r="A20" s="9" t="s">
        <v>130</v>
      </c>
      <c r="B20" s="10" t="s">
        <v>131</v>
      </c>
      <c r="C20" s="4"/>
      <c r="D20" s="4">
        <v>2019</v>
      </c>
      <c r="E20" s="12">
        <v>2</v>
      </c>
      <c r="F20" s="6">
        <v>39</v>
      </c>
      <c r="G20" s="18">
        <f>E20*F20</f>
        <v>78</v>
      </c>
    </row>
    <row r="21" spans="1:7" x14ac:dyDescent="0.25">
      <c r="A21" s="3">
        <v>9788895783796</v>
      </c>
      <c r="B21" s="5" t="s">
        <v>42</v>
      </c>
      <c r="C21" s="4" t="s">
        <v>5</v>
      </c>
      <c r="D21" s="4">
        <v>2019</v>
      </c>
      <c r="E21" s="12">
        <v>6</v>
      </c>
      <c r="F21" s="6">
        <v>27</v>
      </c>
      <c r="G21" s="18">
        <f>E21*F21</f>
        <v>162</v>
      </c>
    </row>
    <row r="22" spans="1:7" x14ac:dyDescent="0.25">
      <c r="A22" s="9" t="s">
        <v>136</v>
      </c>
      <c r="B22" s="10" t="s">
        <v>137</v>
      </c>
      <c r="C22" s="4"/>
      <c r="D22" s="4">
        <v>2019</v>
      </c>
      <c r="E22" s="12">
        <v>2</v>
      </c>
      <c r="F22" s="6">
        <v>16</v>
      </c>
      <c r="G22" s="18">
        <f>E22*F22</f>
        <v>32</v>
      </c>
    </row>
    <row r="23" spans="1:7" x14ac:dyDescent="0.25">
      <c r="A23" s="3">
        <v>9788895783802</v>
      </c>
      <c r="B23" s="5" t="s">
        <v>43</v>
      </c>
      <c r="C23" s="4" t="s">
        <v>5</v>
      </c>
      <c r="D23" s="4">
        <v>2019</v>
      </c>
      <c r="E23" s="12">
        <v>2.5</v>
      </c>
      <c r="F23" s="6">
        <v>41</v>
      </c>
      <c r="G23" s="18">
        <f>E23*F23</f>
        <v>102.5</v>
      </c>
    </row>
    <row r="24" spans="1:7" x14ac:dyDescent="0.25">
      <c r="A24" s="3">
        <v>9788899571139</v>
      </c>
      <c r="B24" s="5" t="s">
        <v>45</v>
      </c>
      <c r="C24" s="4" t="s">
        <v>17</v>
      </c>
      <c r="D24" s="4">
        <v>2019</v>
      </c>
      <c r="E24" s="12">
        <v>1.5</v>
      </c>
      <c r="F24" s="6">
        <v>1176</v>
      </c>
      <c r="G24" s="18">
        <f>E24*F24</f>
        <v>1764</v>
      </c>
    </row>
    <row r="25" spans="1:7" x14ac:dyDescent="0.25">
      <c r="A25" s="3">
        <v>9788895783987</v>
      </c>
      <c r="B25" s="5" t="s">
        <v>44</v>
      </c>
      <c r="C25" s="4" t="s">
        <v>5</v>
      </c>
      <c r="D25" s="4">
        <v>2019</v>
      </c>
      <c r="E25" s="12">
        <v>2</v>
      </c>
      <c r="F25" s="6">
        <v>71</v>
      </c>
      <c r="G25" s="18">
        <f>E25*F25</f>
        <v>142</v>
      </c>
    </row>
    <row r="26" spans="1:7" x14ac:dyDescent="0.25">
      <c r="A26" s="9" t="s">
        <v>150</v>
      </c>
      <c r="B26" s="10" t="s">
        <v>151</v>
      </c>
      <c r="C26" s="4"/>
      <c r="D26" s="4">
        <v>2019</v>
      </c>
      <c r="E26" s="12">
        <v>2.5</v>
      </c>
      <c r="F26" s="6">
        <v>53</v>
      </c>
      <c r="G26" s="18">
        <f>E26*F26</f>
        <v>132.5</v>
      </c>
    </row>
    <row r="27" spans="1:7" x14ac:dyDescent="0.25">
      <c r="A27" s="3">
        <v>9788895783659</v>
      </c>
      <c r="B27" s="5" t="s">
        <v>46</v>
      </c>
      <c r="C27" s="15" t="s">
        <v>5</v>
      </c>
      <c r="D27" s="4">
        <v>2019</v>
      </c>
      <c r="E27" s="12">
        <v>2.5</v>
      </c>
      <c r="F27" s="6">
        <v>50</v>
      </c>
      <c r="G27" s="18">
        <f>E27*F27</f>
        <v>125</v>
      </c>
    </row>
    <row r="28" spans="1:7" x14ac:dyDescent="0.25">
      <c r="A28" s="3">
        <v>9788899571016</v>
      </c>
      <c r="B28" s="5" t="s">
        <v>49</v>
      </c>
      <c r="C28" s="4" t="s">
        <v>5</v>
      </c>
      <c r="D28" s="4">
        <v>2019</v>
      </c>
      <c r="E28" s="12">
        <v>2</v>
      </c>
      <c r="F28" s="6">
        <v>82</v>
      </c>
      <c r="G28" s="18">
        <f>E28*F28</f>
        <v>164</v>
      </c>
    </row>
    <row r="29" spans="1:7" x14ac:dyDescent="0.25">
      <c r="A29" s="9" t="s">
        <v>117</v>
      </c>
      <c r="B29" s="10" t="s">
        <v>118</v>
      </c>
      <c r="C29" s="4"/>
      <c r="D29" s="4">
        <v>2019</v>
      </c>
      <c r="E29" s="12">
        <v>2</v>
      </c>
      <c r="F29" s="6">
        <v>15</v>
      </c>
      <c r="G29" s="18">
        <f>E29*F29</f>
        <v>30</v>
      </c>
    </row>
    <row r="30" spans="1:7" x14ac:dyDescent="0.25">
      <c r="A30" s="9" t="s">
        <v>112</v>
      </c>
      <c r="B30" s="10" t="s">
        <v>113</v>
      </c>
      <c r="C30" s="4"/>
      <c r="D30" s="4">
        <v>2019</v>
      </c>
      <c r="E30" s="12">
        <v>1.5</v>
      </c>
      <c r="F30" s="6">
        <v>24</v>
      </c>
      <c r="G30" s="18">
        <f>E30*F30</f>
        <v>36</v>
      </c>
    </row>
    <row r="31" spans="1:7" x14ac:dyDescent="0.25">
      <c r="A31" s="9" t="s">
        <v>114</v>
      </c>
      <c r="B31" s="10" t="s">
        <v>50</v>
      </c>
      <c r="C31" s="15"/>
      <c r="D31" s="4">
        <v>2019</v>
      </c>
      <c r="E31" s="12">
        <v>2</v>
      </c>
      <c r="F31" s="6">
        <v>25</v>
      </c>
      <c r="G31" s="18">
        <f>E31*F31</f>
        <v>50</v>
      </c>
    </row>
    <row r="32" spans="1:7" x14ac:dyDescent="0.25">
      <c r="A32" s="9" t="s">
        <v>115</v>
      </c>
      <c r="B32" s="10" t="s">
        <v>116</v>
      </c>
      <c r="C32" s="4"/>
      <c r="D32" s="4">
        <v>2019</v>
      </c>
      <c r="E32" s="12">
        <v>1.5</v>
      </c>
      <c r="F32" s="6">
        <v>21</v>
      </c>
      <c r="G32" s="18">
        <f>E32*F32</f>
        <v>31.5</v>
      </c>
    </row>
    <row r="33" spans="1:7" x14ac:dyDescent="0.25">
      <c r="A33" s="9" t="s">
        <v>110</v>
      </c>
      <c r="B33" s="10" t="s">
        <v>111</v>
      </c>
      <c r="C33" s="4"/>
      <c r="D33" s="4">
        <v>2019</v>
      </c>
      <c r="E33" s="12">
        <v>2</v>
      </c>
      <c r="F33" s="6">
        <v>23</v>
      </c>
      <c r="G33" s="18">
        <f>E33*F33</f>
        <v>46</v>
      </c>
    </row>
    <row r="34" spans="1:7" x14ac:dyDescent="0.25">
      <c r="A34" s="9" t="s">
        <v>146</v>
      </c>
      <c r="B34" s="10" t="s">
        <v>147</v>
      </c>
      <c r="C34" s="4"/>
      <c r="D34" s="4">
        <v>2019</v>
      </c>
      <c r="E34" s="12">
        <v>3</v>
      </c>
      <c r="F34" s="6">
        <v>60</v>
      </c>
      <c r="G34" s="18">
        <f>E34*F34</f>
        <v>180</v>
      </c>
    </row>
    <row r="35" spans="1:7" x14ac:dyDescent="0.25">
      <c r="A35" s="3">
        <v>9788899571047</v>
      </c>
      <c r="B35" s="5" t="s">
        <v>53</v>
      </c>
      <c r="C35" s="15" t="s">
        <v>5</v>
      </c>
      <c r="D35" s="4">
        <v>2019</v>
      </c>
      <c r="E35" s="12">
        <v>1.5</v>
      </c>
      <c r="F35" s="6">
        <v>190</v>
      </c>
      <c r="G35" s="18">
        <f>E35*F35</f>
        <v>285</v>
      </c>
    </row>
    <row r="36" spans="1:7" x14ac:dyDescent="0.25">
      <c r="A36" s="3">
        <v>9788895783949</v>
      </c>
      <c r="B36" s="5" t="s">
        <v>54</v>
      </c>
      <c r="C36" s="4" t="s">
        <v>5</v>
      </c>
      <c r="D36" s="4">
        <v>2019</v>
      </c>
      <c r="E36" s="12">
        <v>1.5</v>
      </c>
      <c r="F36" s="6">
        <v>3</v>
      </c>
      <c r="G36" s="18">
        <f>E36*F36</f>
        <v>4.5</v>
      </c>
    </row>
    <row r="37" spans="1:7" x14ac:dyDescent="0.25">
      <c r="A37" s="9" t="s">
        <v>134</v>
      </c>
      <c r="B37" s="10" t="s">
        <v>135</v>
      </c>
      <c r="C37" s="4"/>
      <c r="D37" s="4">
        <v>2019</v>
      </c>
      <c r="E37" s="12">
        <v>2.5</v>
      </c>
      <c r="F37" s="6">
        <v>37</v>
      </c>
      <c r="G37" s="18">
        <f>E37*F37</f>
        <v>92.5</v>
      </c>
    </row>
    <row r="38" spans="1:7" x14ac:dyDescent="0.25">
      <c r="A38" s="3">
        <v>9788899571320</v>
      </c>
      <c r="B38" s="5" t="s">
        <v>55</v>
      </c>
      <c r="C38" s="4" t="s">
        <v>56</v>
      </c>
      <c r="D38" s="4">
        <v>2019</v>
      </c>
      <c r="E38" s="12">
        <v>2.5</v>
      </c>
      <c r="F38" s="6">
        <v>720</v>
      </c>
      <c r="G38" s="18">
        <f>E38*F38</f>
        <v>1800</v>
      </c>
    </row>
    <row r="39" spans="1:7" x14ac:dyDescent="0.25">
      <c r="A39" s="3">
        <v>9788895783956</v>
      </c>
      <c r="B39" s="5" t="s">
        <v>57</v>
      </c>
      <c r="C39" s="4" t="s">
        <v>5</v>
      </c>
      <c r="D39" s="4">
        <v>2019</v>
      </c>
      <c r="E39" s="12">
        <v>1.5</v>
      </c>
      <c r="F39" s="6">
        <v>2</v>
      </c>
      <c r="G39" s="18">
        <f>E39*F39</f>
        <v>3</v>
      </c>
    </row>
    <row r="40" spans="1:7" x14ac:dyDescent="0.25">
      <c r="A40" s="3">
        <v>9788895783635</v>
      </c>
      <c r="B40" s="5" t="s">
        <v>58</v>
      </c>
      <c r="C40" s="4" t="s">
        <v>5</v>
      </c>
      <c r="D40" s="4">
        <v>2019</v>
      </c>
      <c r="E40" s="12">
        <v>2</v>
      </c>
      <c r="F40" s="6">
        <v>4</v>
      </c>
      <c r="G40" s="18">
        <f>E40*F40</f>
        <v>8</v>
      </c>
    </row>
    <row r="41" spans="1:7" x14ac:dyDescent="0.25">
      <c r="A41" s="3">
        <v>9788895783833</v>
      </c>
      <c r="B41" s="5" t="s">
        <v>59</v>
      </c>
      <c r="C41" s="4" t="s">
        <v>17</v>
      </c>
      <c r="D41" s="4">
        <v>2019</v>
      </c>
      <c r="E41" s="12">
        <v>1.5</v>
      </c>
      <c r="F41" s="6">
        <v>189</v>
      </c>
      <c r="G41" s="18">
        <f>E41*F41</f>
        <v>283.5</v>
      </c>
    </row>
    <row r="42" spans="1:7" x14ac:dyDescent="0.25">
      <c r="A42" s="3">
        <v>9788895783406</v>
      </c>
      <c r="B42" s="5" t="s">
        <v>61</v>
      </c>
      <c r="C42" s="4" t="s">
        <v>5</v>
      </c>
      <c r="D42" s="4">
        <v>2019</v>
      </c>
      <c r="E42" s="12">
        <v>1.3</v>
      </c>
      <c r="F42" s="6">
        <v>107</v>
      </c>
      <c r="G42" s="18">
        <f>E42*F42</f>
        <v>139.1</v>
      </c>
    </row>
    <row r="43" spans="1:7" x14ac:dyDescent="0.25">
      <c r="A43" s="3">
        <v>9788895783123</v>
      </c>
      <c r="B43" s="5" t="s">
        <v>62</v>
      </c>
      <c r="C43" s="4" t="s">
        <v>5</v>
      </c>
      <c r="D43" s="4">
        <v>2019</v>
      </c>
      <c r="E43" s="12">
        <v>9</v>
      </c>
      <c r="F43" s="6">
        <v>6</v>
      </c>
      <c r="G43" s="18">
        <f>E43*F43</f>
        <v>54</v>
      </c>
    </row>
    <row r="44" spans="1:7" x14ac:dyDescent="0.25">
      <c r="A44" s="3">
        <v>9788887688719</v>
      </c>
      <c r="B44" s="5" t="s">
        <v>63</v>
      </c>
      <c r="C44" s="4" t="s">
        <v>5</v>
      </c>
      <c r="D44" s="4">
        <v>2019</v>
      </c>
      <c r="E44" s="12">
        <v>15</v>
      </c>
      <c r="F44" s="6">
        <v>51</v>
      </c>
      <c r="G44" s="18">
        <f>E44*F44</f>
        <v>765</v>
      </c>
    </row>
    <row r="45" spans="1:7" x14ac:dyDescent="0.25">
      <c r="A45" s="3">
        <v>9788895783840</v>
      </c>
      <c r="B45" s="5" t="s">
        <v>64</v>
      </c>
      <c r="C45" s="4" t="s">
        <v>5</v>
      </c>
      <c r="D45" s="4">
        <v>2019</v>
      </c>
      <c r="E45" s="12">
        <v>7.9</v>
      </c>
      <c r="F45" s="6">
        <v>11</v>
      </c>
      <c r="G45" s="18">
        <f>E45*F45</f>
        <v>86.9</v>
      </c>
    </row>
    <row r="46" spans="1:7" x14ac:dyDescent="0.25">
      <c r="A46" s="3">
        <v>9788895783130</v>
      </c>
      <c r="B46" s="5" t="s">
        <v>65</v>
      </c>
      <c r="C46" s="15" t="s">
        <v>5</v>
      </c>
      <c r="D46" s="4">
        <v>2019</v>
      </c>
      <c r="E46" s="12">
        <v>12</v>
      </c>
      <c r="F46" s="6">
        <v>10</v>
      </c>
      <c r="G46" s="18">
        <f>E46*F46</f>
        <v>120</v>
      </c>
    </row>
    <row r="47" spans="1:7" x14ac:dyDescent="0.25">
      <c r="A47" s="9" t="s">
        <v>158</v>
      </c>
      <c r="B47" s="10" t="s">
        <v>159</v>
      </c>
      <c r="C47" s="4"/>
      <c r="D47" s="4">
        <v>2019</v>
      </c>
      <c r="E47" s="12">
        <v>7</v>
      </c>
      <c r="F47" s="6">
        <v>48</v>
      </c>
      <c r="G47" s="18">
        <f>E47*F47</f>
        <v>336</v>
      </c>
    </row>
    <row r="48" spans="1:7" x14ac:dyDescent="0.25">
      <c r="A48" s="9" t="s">
        <v>164</v>
      </c>
      <c r="B48" s="10" t="s">
        <v>165</v>
      </c>
      <c r="C48" s="4">
        <v>0.32</v>
      </c>
      <c r="D48" s="4">
        <v>2019</v>
      </c>
      <c r="E48" s="12">
        <v>1.5</v>
      </c>
      <c r="F48" s="6">
        <v>-105</v>
      </c>
      <c r="G48" s="18">
        <f>E48*F48</f>
        <v>-157.5</v>
      </c>
    </row>
    <row r="49" spans="1:7" x14ac:dyDescent="0.25">
      <c r="A49" s="3">
        <v>9788887688887</v>
      </c>
      <c r="B49" s="5" t="s">
        <v>66</v>
      </c>
      <c r="C49" s="15" t="s">
        <v>5</v>
      </c>
      <c r="D49" s="4">
        <v>2019</v>
      </c>
      <c r="E49" s="12">
        <v>2</v>
      </c>
      <c r="F49" s="6">
        <v>49</v>
      </c>
      <c r="G49" s="18">
        <f>E49*F49</f>
        <v>98</v>
      </c>
    </row>
    <row r="50" spans="1:7" x14ac:dyDescent="0.25">
      <c r="A50" s="9" t="s">
        <v>162</v>
      </c>
      <c r="B50" s="10" t="s">
        <v>163</v>
      </c>
      <c r="C50" s="4"/>
      <c r="D50" s="4">
        <v>2019</v>
      </c>
      <c r="E50" s="12">
        <v>1.5</v>
      </c>
      <c r="F50" s="6">
        <v>109</v>
      </c>
      <c r="G50" s="18">
        <f>E50*F50</f>
        <v>163.5</v>
      </c>
    </row>
    <row r="51" spans="1:7" x14ac:dyDescent="0.25">
      <c r="A51" s="3">
        <v>9788899571085</v>
      </c>
      <c r="B51" s="5" t="s">
        <v>69</v>
      </c>
      <c r="C51" s="4" t="s">
        <v>17</v>
      </c>
      <c r="D51" s="4">
        <v>2019</v>
      </c>
      <c r="E51" s="12">
        <v>1.5</v>
      </c>
      <c r="F51" s="6">
        <v>970</v>
      </c>
      <c r="G51" s="18">
        <f>E51*F51</f>
        <v>1455</v>
      </c>
    </row>
    <row r="52" spans="1:7" x14ac:dyDescent="0.25">
      <c r="A52" s="3">
        <v>9788899571023</v>
      </c>
      <c r="B52" s="5" t="s">
        <v>70</v>
      </c>
      <c r="C52" s="4" t="s">
        <v>71</v>
      </c>
      <c r="D52" s="4">
        <v>2019</v>
      </c>
      <c r="E52" s="12">
        <v>2.5</v>
      </c>
      <c r="F52" s="6">
        <v>445</v>
      </c>
      <c r="G52" s="18">
        <f>E52*F52</f>
        <v>1112.5</v>
      </c>
    </row>
    <row r="53" spans="1:7" x14ac:dyDescent="0.25">
      <c r="A53" s="3">
        <v>9788895783772</v>
      </c>
      <c r="B53" s="5" t="s">
        <v>73</v>
      </c>
      <c r="C53" s="4" t="s">
        <v>5</v>
      </c>
      <c r="D53" s="4">
        <v>2019</v>
      </c>
      <c r="E53" s="12">
        <v>2</v>
      </c>
      <c r="F53" s="6">
        <v>86</v>
      </c>
      <c r="G53" s="18">
        <f>E53*F53</f>
        <v>172</v>
      </c>
    </row>
    <row r="54" spans="1:7" x14ac:dyDescent="0.25">
      <c r="A54" s="9" t="s">
        <v>160</v>
      </c>
      <c r="B54" s="10" t="s">
        <v>161</v>
      </c>
      <c r="C54" s="4"/>
      <c r="D54" s="4">
        <v>2019</v>
      </c>
      <c r="E54" s="12">
        <v>2</v>
      </c>
      <c r="F54" s="6">
        <v>121</v>
      </c>
      <c r="G54" s="18">
        <f>E54*F54</f>
        <v>242</v>
      </c>
    </row>
    <row r="55" spans="1:7" x14ac:dyDescent="0.25">
      <c r="A55" s="9" t="s">
        <v>152</v>
      </c>
      <c r="B55" s="10" t="s">
        <v>153</v>
      </c>
      <c r="C55" s="4"/>
      <c r="D55" s="4">
        <v>2019</v>
      </c>
      <c r="E55" s="12">
        <v>2</v>
      </c>
      <c r="F55" s="6">
        <v>80</v>
      </c>
      <c r="G55" s="18">
        <f>E55*F55</f>
        <v>160</v>
      </c>
    </row>
    <row r="56" spans="1:7" x14ac:dyDescent="0.25">
      <c r="A56" s="3">
        <v>9788895783925</v>
      </c>
      <c r="B56" s="5" t="s">
        <v>60</v>
      </c>
      <c r="C56" s="4" t="s">
        <v>5</v>
      </c>
      <c r="D56" s="4">
        <v>2019</v>
      </c>
      <c r="E56" s="12">
        <v>2</v>
      </c>
      <c r="F56" s="6">
        <v>10</v>
      </c>
      <c r="G56" s="18">
        <f>E56*F56</f>
        <v>20</v>
      </c>
    </row>
    <row r="57" spans="1:7" x14ac:dyDescent="0.25">
      <c r="A57" s="9" t="s">
        <v>154</v>
      </c>
      <c r="B57" s="10" t="s">
        <v>155</v>
      </c>
      <c r="C57" s="4"/>
      <c r="D57" s="4">
        <v>2019</v>
      </c>
      <c r="E57" s="12">
        <v>6</v>
      </c>
      <c r="F57" s="6">
        <v>34</v>
      </c>
      <c r="G57" s="18">
        <f>E57*F57</f>
        <v>204</v>
      </c>
    </row>
    <row r="58" spans="1:7" x14ac:dyDescent="0.25">
      <c r="A58" s="3">
        <v>9788899571146</v>
      </c>
      <c r="B58" s="5" t="s">
        <v>74</v>
      </c>
      <c r="C58" s="4" t="s">
        <v>5</v>
      </c>
      <c r="D58" s="4">
        <v>2019</v>
      </c>
      <c r="E58" s="12">
        <v>2</v>
      </c>
      <c r="F58" s="6">
        <v>44</v>
      </c>
      <c r="G58" s="18">
        <f>E58*F58</f>
        <v>88</v>
      </c>
    </row>
    <row r="59" spans="1:7" x14ac:dyDescent="0.25">
      <c r="A59" s="3">
        <v>9788899571153</v>
      </c>
      <c r="B59" s="5" t="s">
        <v>76</v>
      </c>
      <c r="C59" s="15" t="s">
        <v>5</v>
      </c>
      <c r="D59" s="4">
        <v>2019</v>
      </c>
      <c r="E59" s="12">
        <v>2</v>
      </c>
      <c r="F59" s="6">
        <v>17</v>
      </c>
      <c r="G59" s="18">
        <f>E59*F59</f>
        <v>34</v>
      </c>
    </row>
    <row r="60" spans="1:7" x14ac:dyDescent="0.25">
      <c r="A60" s="3">
        <v>9788895783291</v>
      </c>
      <c r="B60" s="5" t="s">
        <v>77</v>
      </c>
      <c r="C60" s="15" t="s">
        <v>5</v>
      </c>
      <c r="D60" s="4">
        <v>2019</v>
      </c>
      <c r="E60" s="12">
        <v>2.6</v>
      </c>
      <c r="F60" s="6">
        <v>45</v>
      </c>
      <c r="G60" s="18">
        <f>E60*F60</f>
        <v>117</v>
      </c>
    </row>
    <row r="61" spans="1:7" x14ac:dyDescent="0.25">
      <c r="A61" s="3">
        <v>9788895783574</v>
      </c>
      <c r="B61" s="5" t="s">
        <v>78</v>
      </c>
      <c r="C61" s="4" t="s">
        <v>5</v>
      </c>
      <c r="D61" s="4">
        <v>2019</v>
      </c>
      <c r="E61" s="12">
        <v>2.5</v>
      </c>
      <c r="F61" s="6">
        <v>18</v>
      </c>
      <c r="G61" s="18">
        <f>E61*F61</f>
        <v>45</v>
      </c>
    </row>
    <row r="62" spans="1:7" x14ac:dyDescent="0.25">
      <c r="A62" s="9" t="s">
        <v>121</v>
      </c>
      <c r="B62" s="10" t="s">
        <v>122</v>
      </c>
      <c r="C62" s="4"/>
      <c r="D62" s="4">
        <v>2019</v>
      </c>
      <c r="E62" s="12">
        <v>2.5</v>
      </c>
      <c r="F62" s="6">
        <v>39</v>
      </c>
      <c r="G62" s="18">
        <f>E62*F62</f>
        <v>97.5</v>
      </c>
    </row>
    <row r="63" spans="1:7" x14ac:dyDescent="0.25">
      <c r="A63" s="3">
        <v>9788895783697</v>
      </c>
      <c r="B63" s="5" t="s">
        <v>79</v>
      </c>
      <c r="C63" s="4" t="s">
        <v>5</v>
      </c>
      <c r="D63" s="4">
        <v>2019</v>
      </c>
      <c r="E63" s="12">
        <v>2.5</v>
      </c>
      <c r="F63" s="6">
        <v>100</v>
      </c>
      <c r="G63" s="18">
        <f>E63*F63</f>
        <v>250</v>
      </c>
    </row>
    <row r="64" spans="1:7" x14ac:dyDescent="0.25">
      <c r="A64" s="9" t="s">
        <v>132</v>
      </c>
      <c r="B64" s="10" t="s">
        <v>133</v>
      </c>
      <c r="C64" s="15">
        <v>0.32</v>
      </c>
      <c r="D64" s="4">
        <v>2019</v>
      </c>
      <c r="E64" s="12">
        <v>1.5</v>
      </c>
      <c r="F64" s="6">
        <v>5</v>
      </c>
      <c r="G64" s="18">
        <f>E64*F64</f>
        <v>7.5</v>
      </c>
    </row>
    <row r="65" spans="1:7" x14ac:dyDescent="0.25">
      <c r="A65" s="9" t="s">
        <v>142</v>
      </c>
      <c r="B65" s="10" t="s">
        <v>143</v>
      </c>
      <c r="C65" s="4"/>
      <c r="D65" s="4">
        <v>2019</v>
      </c>
      <c r="E65" s="12">
        <v>3.5</v>
      </c>
      <c r="F65" s="6">
        <v>2</v>
      </c>
      <c r="G65" s="18">
        <f>E65*F65</f>
        <v>7</v>
      </c>
    </row>
    <row r="66" spans="1:7" x14ac:dyDescent="0.25">
      <c r="A66" s="3">
        <v>9788895783871</v>
      </c>
      <c r="B66" s="5" t="s">
        <v>82</v>
      </c>
      <c r="C66" s="4" t="s">
        <v>5</v>
      </c>
      <c r="D66" s="4">
        <v>2019</v>
      </c>
      <c r="E66" s="12">
        <v>2.5</v>
      </c>
      <c r="F66" s="6">
        <v>94</v>
      </c>
      <c r="G66" s="18">
        <f>E66*F66</f>
        <v>235</v>
      </c>
    </row>
    <row r="67" spans="1:7" x14ac:dyDescent="0.25">
      <c r="A67" s="9" t="s">
        <v>123</v>
      </c>
      <c r="B67" s="10" t="s">
        <v>124</v>
      </c>
      <c r="C67" s="4"/>
      <c r="D67" s="4">
        <v>2019</v>
      </c>
      <c r="E67" s="12">
        <v>9.5</v>
      </c>
      <c r="F67" s="6">
        <v>7</v>
      </c>
      <c r="G67" s="18">
        <f>E67*F67</f>
        <v>66.5</v>
      </c>
    </row>
    <row r="68" spans="1:7" x14ac:dyDescent="0.25">
      <c r="A68" s="9" t="s">
        <v>148</v>
      </c>
      <c r="B68" s="10" t="s">
        <v>149</v>
      </c>
      <c r="C68" s="4">
        <v>0.39</v>
      </c>
      <c r="D68" s="4">
        <v>2019</v>
      </c>
      <c r="E68" s="12">
        <v>2</v>
      </c>
      <c r="F68" s="6">
        <v>7</v>
      </c>
      <c r="G68" s="18">
        <f>E68*F68</f>
        <v>14</v>
      </c>
    </row>
    <row r="69" spans="1:7" x14ac:dyDescent="0.25">
      <c r="A69" s="3">
        <v>9788887688986</v>
      </c>
      <c r="B69" s="5" t="s">
        <v>88</v>
      </c>
      <c r="C69" s="4" t="s">
        <v>89</v>
      </c>
      <c r="D69" s="4">
        <v>2019</v>
      </c>
      <c r="E69" s="12">
        <v>3</v>
      </c>
      <c r="F69" s="6">
        <v>695</v>
      </c>
      <c r="G69" s="18">
        <f>E69*F69</f>
        <v>2085</v>
      </c>
    </row>
    <row r="70" spans="1:7" x14ac:dyDescent="0.25">
      <c r="A70" s="3">
        <v>9788899571191</v>
      </c>
      <c r="B70" s="5" t="s">
        <v>92</v>
      </c>
      <c r="C70" s="4" t="s">
        <v>5</v>
      </c>
      <c r="D70" s="4">
        <v>2019</v>
      </c>
      <c r="E70" s="12">
        <v>1.5</v>
      </c>
      <c r="F70" s="6">
        <v>37</v>
      </c>
      <c r="G70" s="18">
        <f>E70*F70</f>
        <v>55.5</v>
      </c>
    </row>
    <row r="71" spans="1:7" x14ac:dyDescent="0.25">
      <c r="A71" s="9" t="s">
        <v>144</v>
      </c>
      <c r="B71" s="10" t="s">
        <v>145</v>
      </c>
      <c r="C71" s="4">
        <v>0.39</v>
      </c>
      <c r="D71" s="4">
        <v>2019</v>
      </c>
      <c r="E71" s="12">
        <v>2.5</v>
      </c>
      <c r="F71" s="6">
        <v>3</v>
      </c>
      <c r="G71" s="18">
        <f>E71*F71</f>
        <v>7.5</v>
      </c>
    </row>
    <row r="72" spans="1:7" x14ac:dyDescent="0.25">
      <c r="A72" s="3">
        <v>9788895783789</v>
      </c>
      <c r="B72" s="5" t="s">
        <v>97</v>
      </c>
      <c r="C72" s="15" t="s">
        <v>5</v>
      </c>
      <c r="D72" s="4">
        <v>2019</v>
      </c>
      <c r="E72" s="12">
        <v>13</v>
      </c>
      <c r="F72" s="6">
        <v>1</v>
      </c>
      <c r="G72" s="18">
        <f>E72*F72</f>
        <v>13</v>
      </c>
    </row>
    <row r="73" spans="1:7" x14ac:dyDescent="0.25">
      <c r="A73" s="3">
        <v>9788899571290</v>
      </c>
      <c r="B73" s="5" t="s">
        <v>98</v>
      </c>
      <c r="C73" s="4" t="s">
        <v>37</v>
      </c>
      <c r="D73" s="4">
        <v>2019</v>
      </c>
      <c r="E73" s="12">
        <v>4</v>
      </c>
      <c r="F73" s="6">
        <v>2174</v>
      </c>
      <c r="G73" s="18">
        <f>E73*F73</f>
        <v>8696</v>
      </c>
    </row>
    <row r="74" spans="1:7" x14ac:dyDescent="0.25">
      <c r="A74" s="9" t="s">
        <v>119</v>
      </c>
      <c r="B74" s="10" t="s">
        <v>120</v>
      </c>
      <c r="C74" s="4"/>
      <c r="D74" s="4">
        <v>2019</v>
      </c>
      <c r="E74" s="12">
        <v>2</v>
      </c>
      <c r="F74" s="6">
        <v>27</v>
      </c>
      <c r="G74" s="18">
        <f>E74*F74</f>
        <v>54</v>
      </c>
    </row>
    <row r="75" spans="1:7" x14ac:dyDescent="0.25">
      <c r="A75" s="9" t="s">
        <v>127</v>
      </c>
      <c r="B75" s="17" t="s">
        <v>126</v>
      </c>
      <c r="C75" s="4"/>
      <c r="D75" s="4">
        <v>2019</v>
      </c>
      <c r="E75" s="12">
        <v>2.5</v>
      </c>
      <c r="F75" s="6">
        <v>15</v>
      </c>
      <c r="G75" s="18">
        <f>E75*F75</f>
        <v>37.5</v>
      </c>
    </row>
    <row r="76" spans="1:7" x14ac:dyDescent="0.25">
      <c r="A76" s="3">
        <v>9788895783604</v>
      </c>
      <c r="B76" s="5" t="s">
        <v>99</v>
      </c>
      <c r="C76" s="4">
        <v>3.57</v>
      </c>
      <c r="D76" s="4">
        <v>2019</v>
      </c>
      <c r="E76" s="12">
        <v>30</v>
      </c>
      <c r="F76" s="6">
        <v>1942</v>
      </c>
      <c r="G76" s="18">
        <f>E76*F76</f>
        <v>58260</v>
      </c>
    </row>
    <row r="77" spans="1:7" x14ac:dyDescent="0.25">
      <c r="A77" s="9" t="s">
        <v>128</v>
      </c>
      <c r="B77" s="10" t="s">
        <v>129</v>
      </c>
      <c r="C77" s="4"/>
      <c r="D77" s="4">
        <v>2019</v>
      </c>
      <c r="E77" s="12">
        <v>2.5</v>
      </c>
      <c r="F77" s="6">
        <v>37</v>
      </c>
      <c r="G77" s="18">
        <f>E77*F77</f>
        <v>92.5</v>
      </c>
    </row>
    <row r="78" spans="1:7" x14ac:dyDescent="0.25">
      <c r="A78" s="3">
        <v>9788895783048</v>
      </c>
      <c r="B78" s="5" t="s">
        <v>105</v>
      </c>
      <c r="C78" s="15" t="s">
        <v>5</v>
      </c>
      <c r="D78" s="4">
        <v>2019</v>
      </c>
      <c r="E78" s="12">
        <v>1.5</v>
      </c>
      <c r="F78" s="6">
        <v>3</v>
      </c>
      <c r="G78" s="18">
        <f>E78*F78</f>
        <v>4.5</v>
      </c>
    </row>
    <row r="79" spans="1:7" x14ac:dyDescent="0.25">
      <c r="A79" s="9" t="s">
        <v>140</v>
      </c>
      <c r="B79" s="10" t="s">
        <v>141</v>
      </c>
      <c r="C79" s="4"/>
      <c r="D79" s="4">
        <v>2019</v>
      </c>
      <c r="E79" s="12">
        <v>15</v>
      </c>
      <c r="F79" s="6">
        <v>17</v>
      </c>
      <c r="G79" s="18">
        <f>E79*F79</f>
        <v>255</v>
      </c>
    </row>
    <row r="80" spans="1:7" x14ac:dyDescent="0.25">
      <c r="A80" s="3">
        <v>9788895783390</v>
      </c>
      <c r="B80" s="5" t="s">
        <v>9</v>
      </c>
      <c r="C80" s="15" t="s">
        <v>10</v>
      </c>
      <c r="D80" s="4">
        <v>2020</v>
      </c>
      <c r="E80" s="12">
        <v>3</v>
      </c>
      <c r="F80" s="6">
        <v>793</v>
      </c>
      <c r="G80" s="18">
        <f>E80*F80</f>
        <v>2379</v>
      </c>
    </row>
    <row r="81" spans="1:7" x14ac:dyDescent="0.25">
      <c r="A81" s="3">
        <v>9788895783741</v>
      </c>
      <c r="B81" s="5" t="s">
        <v>31</v>
      </c>
      <c r="C81" s="15" t="s">
        <v>32</v>
      </c>
      <c r="D81" s="4">
        <v>2020</v>
      </c>
      <c r="E81" s="12">
        <v>2</v>
      </c>
      <c r="F81" s="6">
        <v>1749</v>
      </c>
      <c r="G81" s="18">
        <f>E81*F81</f>
        <v>3498</v>
      </c>
    </row>
    <row r="82" spans="1:7" x14ac:dyDescent="0.25">
      <c r="A82" s="3">
        <v>9788899571184</v>
      </c>
      <c r="B82" s="5" t="s">
        <v>102</v>
      </c>
      <c r="C82" s="4" t="s">
        <v>103</v>
      </c>
      <c r="D82" s="4">
        <v>2020</v>
      </c>
      <c r="E82" s="12">
        <v>2.5</v>
      </c>
      <c r="F82" s="6">
        <v>861</v>
      </c>
      <c r="G82" s="18">
        <f>E82*F82</f>
        <v>2152.5</v>
      </c>
    </row>
    <row r="83" spans="1:7" x14ac:dyDescent="0.25">
      <c r="A83" s="3">
        <v>9788899571351</v>
      </c>
      <c r="B83" s="5" t="s">
        <v>81</v>
      </c>
      <c r="C83" s="4" t="s">
        <v>56</v>
      </c>
      <c r="D83" s="4">
        <v>2021</v>
      </c>
      <c r="E83" s="12">
        <v>2.5</v>
      </c>
      <c r="F83" s="6">
        <v>1118</v>
      </c>
      <c r="G83" s="18">
        <f>E83*F83</f>
        <v>2795</v>
      </c>
    </row>
    <row r="84" spans="1:7" x14ac:dyDescent="0.25">
      <c r="A84" s="3">
        <v>9788899571368</v>
      </c>
      <c r="B84" s="5" t="s">
        <v>83</v>
      </c>
      <c r="C84" s="4" t="s">
        <v>37</v>
      </c>
      <c r="D84" s="4">
        <v>2021</v>
      </c>
      <c r="E84" s="12">
        <v>3</v>
      </c>
      <c r="F84" s="6">
        <v>2905</v>
      </c>
      <c r="G84" s="18">
        <f>E84*F84</f>
        <v>8715</v>
      </c>
    </row>
    <row r="85" spans="1:7" x14ac:dyDescent="0.25">
      <c r="A85" s="3">
        <v>9788899571337</v>
      </c>
      <c r="B85" s="5" t="s">
        <v>93</v>
      </c>
      <c r="C85" s="4" t="s">
        <v>5</v>
      </c>
      <c r="D85" s="4">
        <v>2021</v>
      </c>
      <c r="E85" s="12">
        <v>2.5</v>
      </c>
      <c r="F85" s="6">
        <v>7</v>
      </c>
      <c r="G85" s="18">
        <f>E85*F85</f>
        <v>17.5</v>
      </c>
    </row>
    <row r="86" spans="1:7" x14ac:dyDescent="0.25">
      <c r="A86" s="3">
        <v>9788895783000</v>
      </c>
      <c r="B86" s="5" t="s">
        <v>94</v>
      </c>
      <c r="C86" s="15" t="s">
        <v>52</v>
      </c>
      <c r="D86" s="4">
        <v>2021</v>
      </c>
      <c r="E86" s="12">
        <v>2.5</v>
      </c>
      <c r="F86" s="6">
        <v>1629</v>
      </c>
      <c r="G86" s="18">
        <f>E86*F86</f>
        <v>4072.5</v>
      </c>
    </row>
    <row r="87" spans="1:7" x14ac:dyDescent="0.25">
      <c r="A87" s="3">
        <v>9788895783178</v>
      </c>
      <c r="B87" s="5" t="s">
        <v>6</v>
      </c>
      <c r="C87" s="4">
        <v>1.71</v>
      </c>
      <c r="D87" s="4">
        <v>2022</v>
      </c>
      <c r="E87" s="12">
        <v>7.5</v>
      </c>
      <c r="F87" s="6">
        <v>848</v>
      </c>
      <c r="G87" s="18">
        <f>E87*F87</f>
        <v>6360</v>
      </c>
    </row>
    <row r="88" spans="1:7" x14ac:dyDescent="0.25">
      <c r="A88" s="3">
        <v>9788887688894</v>
      </c>
      <c r="B88" s="5" t="s">
        <v>20</v>
      </c>
      <c r="C88" s="15" t="s">
        <v>21</v>
      </c>
      <c r="D88" s="4">
        <v>2022</v>
      </c>
      <c r="E88" s="12">
        <v>1.8</v>
      </c>
      <c r="F88" s="6">
        <v>2920</v>
      </c>
      <c r="G88" s="18">
        <f>E88*F88</f>
        <v>5256</v>
      </c>
    </row>
    <row r="89" spans="1:7" x14ac:dyDescent="0.25">
      <c r="A89" s="3">
        <v>9788895783994</v>
      </c>
      <c r="B89" s="5" t="s">
        <v>29</v>
      </c>
      <c r="C89" s="4" t="s">
        <v>30</v>
      </c>
      <c r="D89" s="4">
        <v>2022</v>
      </c>
      <c r="E89" s="12">
        <v>1.8</v>
      </c>
      <c r="F89" s="6">
        <v>2937</v>
      </c>
      <c r="G89" s="18">
        <f>E89*F89</f>
        <v>5286.6</v>
      </c>
    </row>
    <row r="90" spans="1:7" x14ac:dyDescent="0.25">
      <c r="A90" s="3">
        <v>9788887688948</v>
      </c>
      <c r="B90" s="5" t="s">
        <v>40</v>
      </c>
      <c r="C90" s="4" t="s">
        <v>41</v>
      </c>
      <c r="D90" s="4">
        <v>2022</v>
      </c>
      <c r="E90" s="12">
        <v>2.5</v>
      </c>
      <c r="F90" s="6">
        <v>2215</v>
      </c>
      <c r="G90" s="18">
        <f>E90*F90</f>
        <v>5537.5</v>
      </c>
    </row>
    <row r="91" spans="1:7" x14ac:dyDescent="0.25">
      <c r="A91" s="3">
        <v>9788887688863</v>
      </c>
      <c r="B91" s="5" t="s">
        <v>47</v>
      </c>
      <c r="C91" s="4" t="s">
        <v>5</v>
      </c>
      <c r="D91" s="4">
        <v>2022</v>
      </c>
      <c r="E91" s="12">
        <v>1.5</v>
      </c>
      <c r="F91" s="6">
        <v>338</v>
      </c>
      <c r="G91" s="18">
        <f>E91*F91</f>
        <v>507</v>
      </c>
    </row>
    <row r="92" spans="1:7" x14ac:dyDescent="0.25">
      <c r="A92" s="3">
        <v>9788895783437</v>
      </c>
      <c r="B92" s="5" t="s">
        <v>48</v>
      </c>
      <c r="C92" s="4" t="s">
        <v>5</v>
      </c>
      <c r="D92" s="4">
        <v>2022</v>
      </c>
      <c r="E92" s="12">
        <v>9.9</v>
      </c>
      <c r="F92" s="6">
        <v>60</v>
      </c>
      <c r="G92" s="18">
        <f>E92*F92</f>
        <v>594</v>
      </c>
    </row>
    <row r="93" spans="1:7" x14ac:dyDescent="0.25">
      <c r="A93" s="3">
        <v>9788899571245</v>
      </c>
      <c r="B93" s="5" t="s">
        <v>51</v>
      </c>
      <c r="C93" s="4" t="s">
        <v>52</v>
      </c>
      <c r="D93" s="4">
        <v>2022</v>
      </c>
      <c r="E93" s="12">
        <v>1.8</v>
      </c>
      <c r="F93" s="6">
        <v>2327</v>
      </c>
      <c r="G93" s="18">
        <f>E93*F93</f>
        <v>4188.6000000000004</v>
      </c>
    </row>
    <row r="94" spans="1:7" x14ac:dyDescent="0.25">
      <c r="A94" s="3">
        <v>9788899571313</v>
      </c>
      <c r="B94" s="5" t="s">
        <v>72</v>
      </c>
      <c r="C94" s="15" t="s">
        <v>56</v>
      </c>
      <c r="D94" s="4">
        <v>2022</v>
      </c>
      <c r="E94" s="12">
        <v>1.8</v>
      </c>
      <c r="F94" s="6">
        <v>704</v>
      </c>
      <c r="G94" s="18">
        <f>E94*F94</f>
        <v>1267.2</v>
      </c>
    </row>
    <row r="95" spans="1:7" x14ac:dyDescent="0.25">
      <c r="A95" s="3">
        <v>9788895783017</v>
      </c>
      <c r="B95" s="5" t="s">
        <v>80</v>
      </c>
      <c r="C95" s="4" t="s">
        <v>14</v>
      </c>
      <c r="D95" s="4">
        <v>2022</v>
      </c>
      <c r="E95" s="12">
        <v>1.5</v>
      </c>
      <c r="F95" s="6">
        <v>2355</v>
      </c>
      <c r="G95" s="18">
        <f>E95*F95</f>
        <v>3532.5</v>
      </c>
    </row>
    <row r="96" spans="1:7" x14ac:dyDescent="0.25">
      <c r="A96" s="3">
        <v>9788887688955</v>
      </c>
      <c r="B96" s="5" t="s">
        <v>84</v>
      </c>
      <c r="C96" s="4" t="s">
        <v>85</v>
      </c>
      <c r="D96" s="4">
        <v>2022</v>
      </c>
      <c r="E96" s="12">
        <v>2.5</v>
      </c>
      <c r="F96" s="6">
        <v>3066</v>
      </c>
      <c r="G96" s="18">
        <f>E96*F96</f>
        <v>7665</v>
      </c>
    </row>
    <row r="97" spans="1:7" x14ac:dyDescent="0.25">
      <c r="A97" s="3">
        <v>9788895783512</v>
      </c>
      <c r="B97" s="5" t="s">
        <v>86</v>
      </c>
      <c r="C97" s="4" t="s">
        <v>87</v>
      </c>
      <c r="D97" s="4">
        <v>2022</v>
      </c>
      <c r="E97" s="12">
        <v>2.5</v>
      </c>
      <c r="F97" s="6">
        <v>2943</v>
      </c>
      <c r="G97" s="18">
        <f>E97*F97</f>
        <v>7357.5</v>
      </c>
    </row>
    <row r="98" spans="1:7" x14ac:dyDescent="0.25">
      <c r="A98" s="3">
        <v>9788887688924</v>
      </c>
      <c r="B98" s="5" t="s">
        <v>90</v>
      </c>
      <c r="C98" s="4" t="s">
        <v>14</v>
      </c>
      <c r="D98" s="4">
        <v>2022</v>
      </c>
      <c r="E98" s="12">
        <v>1.5</v>
      </c>
      <c r="F98" s="6">
        <v>1691</v>
      </c>
      <c r="G98" s="18">
        <f>E98*F98</f>
        <v>2536.5</v>
      </c>
    </row>
    <row r="99" spans="1:7" x14ac:dyDescent="0.25">
      <c r="A99" s="3">
        <v>9788887688412</v>
      </c>
      <c r="B99" s="5" t="s">
        <v>91</v>
      </c>
      <c r="C99" s="4" t="s">
        <v>5</v>
      </c>
      <c r="D99" s="4">
        <v>2022</v>
      </c>
      <c r="E99" s="12">
        <v>10.5</v>
      </c>
      <c r="F99" s="6">
        <v>27</v>
      </c>
      <c r="G99" s="18">
        <f>E99*F99</f>
        <v>283.5</v>
      </c>
    </row>
    <row r="100" spans="1:7" x14ac:dyDescent="0.25">
      <c r="A100" s="3">
        <v>9788899571238</v>
      </c>
      <c r="B100" s="5" t="s">
        <v>100</v>
      </c>
      <c r="C100" s="4" t="s">
        <v>52</v>
      </c>
      <c r="D100" s="4">
        <v>2022</v>
      </c>
      <c r="E100" s="12">
        <v>1.8</v>
      </c>
      <c r="F100" s="6">
        <v>3100</v>
      </c>
      <c r="G100" s="18">
        <f>E100*F100</f>
        <v>5580</v>
      </c>
    </row>
    <row r="101" spans="1:7" x14ac:dyDescent="0.25">
      <c r="A101" s="3">
        <v>9788899571252</v>
      </c>
      <c r="B101" s="5" t="s">
        <v>101</v>
      </c>
      <c r="C101" s="4" t="s">
        <v>5</v>
      </c>
      <c r="D101" s="4">
        <v>2022</v>
      </c>
      <c r="E101" s="12">
        <v>2.5</v>
      </c>
      <c r="F101" s="6">
        <v>166</v>
      </c>
      <c r="G101" s="18">
        <f>E101*F101</f>
        <v>415</v>
      </c>
    </row>
    <row r="102" spans="1:7" x14ac:dyDescent="0.25">
      <c r="A102" s="3">
        <v>9788899571160</v>
      </c>
      <c r="B102" s="5" t="s">
        <v>104</v>
      </c>
      <c r="C102" s="4" t="s">
        <v>19</v>
      </c>
      <c r="D102" s="4">
        <v>2022</v>
      </c>
      <c r="E102" s="12">
        <v>2.5</v>
      </c>
      <c r="F102" s="6">
        <v>1306</v>
      </c>
      <c r="G102" s="18">
        <f>E102*F102</f>
        <v>3265</v>
      </c>
    </row>
    <row r="103" spans="1:7" x14ac:dyDescent="0.25">
      <c r="A103" s="3">
        <v>9788895783116</v>
      </c>
      <c r="B103" s="5" t="s">
        <v>106</v>
      </c>
      <c r="C103" s="4" t="s">
        <v>5</v>
      </c>
      <c r="D103" s="4">
        <v>2022</v>
      </c>
      <c r="E103" s="12">
        <v>2</v>
      </c>
      <c r="F103" s="6">
        <v>156</v>
      </c>
      <c r="G103" s="18">
        <f>E103*F103</f>
        <v>312</v>
      </c>
    </row>
    <row r="104" spans="1:7" x14ac:dyDescent="0.25">
      <c r="A104" s="3">
        <v>9788899571535</v>
      </c>
      <c r="B104" s="5" t="s">
        <v>13</v>
      </c>
      <c r="C104" s="4" t="s">
        <v>14</v>
      </c>
      <c r="D104" s="4">
        <v>2023</v>
      </c>
      <c r="E104" s="12">
        <v>1.8</v>
      </c>
      <c r="F104" s="6">
        <v>1873</v>
      </c>
      <c r="G104" s="18">
        <f>E104*F104</f>
        <v>3371.4</v>
      </c>
    </row>
    <row r="105" spans="1:7" x14ac:dyDescent="0.25">
      <c r="A105" s="3">
        <v>9788899571566</v>
      </c>
      <c r="B105" s="5" t="s">
        <v>22</v>
      </c>
      <c r="C105" s="4" t="s">
        <v>23</v>
      </c>
      <c r="D105" s="4">
        <v>2023</v>
      </c>
      <c r="E105" s="12">
        <v>2.5</v>
      </c>
      <c r="F105" s="6">
        <v>1678</v>
      </c>
      <c r="G105" s="18">
        <f>E105*F105</f>
        <v>4195</v>
      </c>
    </row>
    <row r="106" spans="1:7" x14ac:dyDescent="0.25">
      <c r="A106" s="3">
        <v>9788899571405</v>
      </c>
      <c r="B106" s="5" t="s">
        <v>39</v>
      </c>
      <c r="C106" s="4" t="s">
        <v>5</v>
      </c>
      <c r="D106" s="4">
        <v>2023</v>
      </c>
      <c r="E106" s="12">
        <v>2</v>
      </c>
      <c r="F106" s="6">
        <v>1663</v>
      </c>
      <c r="G106" s="18">
        <f>E106*F106</f>
        <v>3326</v>
      </c>
    </row>
    <row r="107" spans="1:7" x14ac:dyDescent="0.25">
      <c r="A107" s="3">
        <v>9788887688740</v>
      </c>
      <c r="B107" s="5" t="s">
        <v>67</v>
      </c>
      <c r="C107" s="15">
        <v>1.02</v>
      </c>
      <c r="D107" s="4">
        <v>2023</v>
      </c>
      <c r="E107" s="12">
        <v>6</v>
      </c>
      <c r="F107" s="6">
        <v>2456</v>
      </c>
      <c r="G107" s="18">
        <f>E107*F107</f>
        <v>14736</v>
      </c>
    </row>
    <row r="108" spans="1:7" x14ac:dyDescent="0.25">
      <c r="A108" s="3">
        <v>9788899571399</v>
      </c>
      <c r="B108" s="5" t="s">
        <v>68</v>
      </c>
      <c r="C108" s="4" t="s">
        <v>5</v>
      </c>
      <c r="D108" s="4">
        <v>2023</v>
      </c>
      <c r="E108" s="12">
        <v>2.5</v>
      </c>
      <c r="F108" s="6">
        <v>1633</v>
      </c>
      <c r="G108" s="18">
        <f>E108*F108</f>
        <v>4082.5</v>
      </c>
    </row>
    <row r="109" spans="1:7" x14ac:dyDescent="0.25">
      <c r="A109" s="3">
        <v>9788899571382</v>
      </c>
      <c r="B109" s="5" t="s">
        <v>75</v>
      </c>
      <c r="C109" s="4">
        <v>4.95</v>
      </c>
      <c r="D109" s="4">
        <v>2023</v>
      </c>
      <c r="E109" s="12">
        <v>18</v>
      </c>
      <c r="F109" s="6">
        <v>306</v>
      </c>
      <c r="G109" s="18">
        <f>E109*F109</f>
        <v>5508</v>
      </c>
    </row>
    <row r="110" spans="1:7" x14ac:dyDescent="0.25">
      <c r="A110" s="3">
        <v>9788899571597</v>
      </c>
      <c r="B110" s="5" t="s">
        <v>95</v>
      </c>
      <c r="C110" s="4" t="s">
        <v>96</v>
      </c>
      <c r="D110" s="4">
        <v>2023</v>
      </c>
      <c r="E110" s="12">
        <v>2</v>
      </c>
      <c r="F110" s="6">
        <v>3313</v>
      </c>
      <c r="G110" s="18">
        <f>E110*F110</f>
        <v>6626</v>
      </c>
    </row>
    <row r="112" spans="1:7" x14ac:dyDescent="0.25">
      <c r="D112" s="21" t="s">
        <v>168</v>
      </c>
      <c r="E112" s="21"/>
      <c r="G112" s="19">
        <f>SUM(G2:G111)</f>
        <v>222910.30000000002</v>
      </c>
    </row>
    <row r="115" spans="6:9" ht="18.75" x14ac:dyDescent="0.3">
      <c r="F115" s="22"/>
      <c r="G115" s="22"/>
    </row>
    <row r="117" spans="6:9" ht="18.75" x14ac:dyDescent="0.3">
      <c r="F117" s="22">
        <v>42582.06</v>
      </c>
      <c r="G117" s="22"/>
      <c r="I117" s="20" t="s">
        <v>169</v>
      </c>
    </row>
  </sheetData>
  <sortState ref="A2:G110">
    <sortCondition ref="D2"/>
  </sortState>
  <mergeCells count="3">
    <mergeCell ref="D112:E112"/>
    <mergeCell ref="F115:G115"/>
    <mergeCell ref="F117:G1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 PROGRAMMA</vt:lpstr>
      <vt:lpstr>sommato con by</vt:lpstr>
      <vt:lpstr>TOTALE IN €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2025-03-24T14:32:26Z</dcterms:modified>
</cp:coreProperties>
</file>