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 defaultThemeVersion="124226"/>
  <bookViews>
    <workbookView xWindow="0" yWindow="60" windowWidth="20730" windowHeight="11700" tabRatio="500" activeTab="2"/>
  </bookViews>
  <sheets>
    <sheet name="TOTALE" sheetId="1" r:id="rId1"/>
    <sheet name="TOTALE SENZA MENO PREZZO VENDIT" sheetId="2" r:id="rId2"/>
    <sheet name="TOTALE PREZZO ACQUISTO(2)" sheetId="3" r:id="rId3"/>
  </sheets>
  <calcPr calcId="145621"/>
</workbook>
</file>

<file path=xl/calcChain.xml><?xml version="1.0" encoding="utf-8"?>
<calcChain xmlns="http://schemas.openxmlformats.org/spreadsheetml/2006/main">
  <c r="F104" i="3" l="1"/>
  <c r="G104" i="3" s="1"/>
  <c r="F103" i="3"/>
  <c r="G103" i="3" s="1"/>
  <c r="F102" i="3"/>
  <c r="G102" i="3" s="1"/>
  <c r="F101" i="3"/>
  <c r="G101" i="3" s="1"/>
  <c r="F100" i="3"/>
  <c r="G100" i="3" s="1"/>
  <c r="F99" i="3"/>
  <c r="G99" i="3" s="1"/>
  <c r="F98" i="3"/>
  <c r="G98" i="3" s="1"/>
  <c r="F97" i="3"/>
  <c r="G97" i="3" s="1"/>
  <c r="F96" i="3"/>
  <c r="G96" i="3" s="1"/>
  <c r="F95" i="3"/>
  <c r="G95" i="3" s="1"/>
  <c r="F94" i="3"/>
  <c r="G94" i="3" s="1"/>
  <c r="F93" i="3"/>
  <c r="G93" i="3" s="1"/>
  <c r="F92" i="3"/>
  <c r="G92" i="3" s="1"/>
  <c r="F91" i="3"/>
  <c r="G91" i="3" s="1"/>
  <c r="F90" i="3"/>
  <c r="G90" i="3" s="1"/>
  <c r="F89" i="3"/>
  <c r="G89" i="3" s="1"/>
  <c r="F88" i="3"/>
  <c r="G88" i="3" s="1"/>
  <c r="F87" i="3"/>
  <c r="G87" i="3" s="1"/>
  <c r="F86" i="3"/>
  <c r="G86" i="3" s="1"/>
  <c r="F85" i="3"/>
  <c r="G85" i="3" s="1"/>
  <c r="F84" i="3"/>
  <c r="G84" i="3" s="1"/>
  <c r="F83" i="3"/>
  <c r="G83" i="3" s="1"/>
  <c r="F82" i="3"/>
  <c r="G82" i="3" s="1"/>
  <c r="F81" i="3"/>
  <c r="G81" i="3" s="1"/>
  <c r="F80" i="3"/>
  <c r="G80" i="3" s="1"/>
  <c r="F79" i="3"/>
  <c r="G79" i="3" s="1"/>
  <c r="F78" i="3"/>
  <c r="G78" i="3" s="1"/>
  <c r="F77" i="3"/>
  <c r="G77" i="3" s="1"/>
  <c r="F76" i="3"/>
  <c r="G76" i="3" s="1"/>
  <c r="F75" i="3"/>
  <c r="G75" i="3" s="1"/>
  <c r="F74" i="3"/>
  <c r="G74" i="3" s="1"/>
  <c r="F73" i="3"/>
  <c r="G73" i="3" s="1"/>
  <c r="F72" i="3"/>
  <c r="G72" i="3" s="1"/>
  <c r="F71" i="3"/>
  <c r="G71" i="3" s="1"/>
  <c r="F70" i="3"/>
  <c r="G70" i="3" s="1"/>
  <c r="F69" i="3"/>
  <c r="G69" i="3" s="1"/>
  <c r="F68" i="3"/>
  <c r="G68" i="3" s="1"/>
  <c r="F67" i="3"/>
  <c r="G67" i="3" s="1"/>
  <c r="F66" i="3"/>
  <c r="G66" i="3" s="1"/>
  <c r="F65" i="3"/>
  <c r="G65" i="3" s="1"/>
  <c r="F64" i="3"/>
  <c r="G64" i="3" s="1"/>
  <c r="F63" i="3"/>
  <c r="G63" i="3" s="1"/>
  <c r="F62" i="3"/>
  <c r="G62" i="3" s="1"/>
  <c r="F61" i="3"/>
  <c r="G61" i="3" s="1"/>
  <c r="F60" i="3"/>
  <c r="G60" i="3" s="1"/>
  <c r="F59" i="3"/>
  <c r="G59" i="3" s="1"/>
  <c r="F58" i="3"/>
  <c r="G58" i="3" s="1"/>
  <c r="F57" i="3"/>
  <c r="G57" i="3" s="1"/>
  <c r="F56" i="3"/>
  <c r="G56" i="3" s="1"/>
  <c r="F55" i="3"/>
  <c r="G55" i="3" s="1"/>
  <c r="F54" i="3"/>
  <c r="G54" i="3" s="1"/>
  <c r="F53" i="3"/>
  <c r="G53" i="3" s="1"/>
  <c r="F52" i="3"/>
  <c r="G52" i="3" s="1"/>
  <c r="F51" i="3"/>
  <c r="G51" i="3" s="1"/>
  <c r="F50" i="3"/>
  <c r="G50" i="3" s="1"/>
  <c r="F49" i="3"/>
  <c r="G49" i="3" s="1"/>
  <c r="F48" i="3"/>
  <c r="G48" i="3" s="1"/>
  <c r="F47" i="3"/>
  <c r="G47" i="3" s="1"/>
  <c r="F46" i="3"/>
  <c r="G46" i="3" s="1"/>
  <c r="F45" i="3"/>
  <c r="G45" i="3" s="1"/>
  <c r="F44" i="3"/>
  <c r="G44" i="3" s="1"/>
  <c r="F43" i="3"/>
  <c r="G43" i="3" s="1"/>
  <c r="F42" i="3"/>
  <c r="G42" i="3" s="1"/>
  <c r="F41" i="3"/>
  <c r="G41" i="3" s="1"/>
  <c r="F40" i="3"/>
  <c r="G40" i="3" s="1"/>
  <c r="F39" i="3"/>
  <c r="G39" i="3" s="1"/>
  <c r="F38" i="3"/>
  <c r="G38" i="3" s="1"/>
  <c r="F37" i="3"/>
  <c r="G37" i="3" s="1"/>
  <c r="F36" i="3"/>
  <c r="G36" i="3" s="1"/>
  <c r="F35" i="3"/>
  <c r="G35" i="3" s="1"/>
  <c r="F34" i="3"/>
  <c r="G34" i="3" s="1"/>
  <c r="F33" i="3"/>
  <c r="G33" i="3" s="1"/>
  <c r="F32" i="3"/>
  <c r="G32" i="3" s="1"/>
  <c r="F31" i="3"/>
  <c r="G31" i="3" s="1"/>
  <c r="F30" i="3"/>
  <c r="G30" i="3" s="1"/>
  <c r="F29" i="3"/>
  <c r="G29" i="3" s="1"/>
  <c r="F28" i="3"/>
  <c r="G28" i="3" s="1"/>
  <c r="F27" i="3"/>
  <c r="G27" i="3" s="1"/>
  <c r="F26" i="3"/>
  <c r="G26" i="3" s="1"/>
  <c r="F25" i="3"/>
  <c r="G25" i="3" s="1"/>
  <c r="F24" i="3"/>
  <c r="G24" i="3" s="1"/>
  <c r="F23" i="3"/>
  <c r="G23" i="3" s="1"/>
  <c r="F22" i="3"/>
  <c r="G22" i="3" s="1"/>
  <c r="F21" i="3"/>
  <c r="G21" i="3" s="1"/>
  <c r="F20" i="3"/>
  <c r="G20" i="3" s="1"/>
  <c r="F19" i="3"/>
  <c r="G19" i="3" s="1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F12" i="3"/>
  <c r="G12" i="3" s="1"/>
  <c r="F11" i="3"/>
  <c r="G11" i="3" s="1"/>
  <c r="F10" i="3"/>
  <c r="G10" i="3" s="1"/>
  <c r="F9" i="3"/>
  <c r="G9" i="3" s="1"/>
  <c r="F8" i="3"/>
  <c r="G8" i="3" s="1"/>
  <c r="F7" i="3"/>
  <c r="G7" i="3" s="1"/>
  <c r="F6" i="3"/>
  <c r="G6" i="3" s="1"/>
  <c r="F5" i="3"/>
  <c r="G5" i="3" s="1"/>
  <c r="F4" i="3"/>
  <c r="G4" i="3" s="1"/>
  <c r="F3" i="3"/>
  <c r="G3" i="3" s="1"/>
  <c r="F2" i="3"/>
  <c r="G2" i="3" s="1"/>
  <c r="G106" i="3" l="1"/>
  <c r="F104" i="2"/>
  <c r="G104" i="2" s="1"/>
  <c r="F103" i="2"/>
  <c r="G103" i="2" s="1"/>
  <c r="F102" i="2"/>
  <c r="G102" i="2" s="1"/>
  <c r="F101" i="2"/>
  <c r="G101" i="2" s="1"/>
  <c r="F100" i="2"/>
  <c r="G100" i="2" s="1"/>
  <c r="F99" i="2"/>
  <c r="G99" i="2" s="1"/>
  <c r="F98" i="2"/>
  <c r="G98" i="2" s="1"/>
  <c r="F97" i="2"/>
  <c r="G97" i="2" s="1"/>
  <c r="F96" i="2"/>
  <c r="G96" i="2" s="1"/>
  <c r="F95" i="2"/>
  <c r="G95" i="2" s="1"/>
  <c r="F94" i="2"/>
  <c r="G94" i="2" s="1"/>
  <c r="F93" i="2"/>
  <c r="G93" i="2" s="1"/>
  <c r="F92" i="2"/>
  <c r="G92" i="2" s="1"/>
  <c r="F91" i="2"/>
  <c r="G91" i="2" s="1"/>
  <c r="F90" i="2"/>
  <c r="G90" i="2" s="1"/>
  <c r="F89" i="2"/>
  <c r="G89" i="2" s="1"/>
  <c r="F88" i="2"/>
  <c r="G88" i="2" s="1"/>
  <c r="F87" i="2"/>
  <c r="G87" i="2" s="1"/>
  <c r="F86" i="2"/>
  <c r="G86" i="2" s="1"/>
  <c r="F85" i="2"/>
  <c r="G85" i="2" s="1"/>
  <c r="F84" i="2"/>
  <c r="G84" i="2" s="1"/>
  <c r="F83" i="2"/>
  <c r="G83" i="2" s="1"/>
  <c r="F82" i="2"/>
  <c r="G82" i="2" s="1"/>
  <c r="F81" i="2"/>
  <c r="G81" i="2" s="1"/>
  <c r="F80" i="2"/>
  <c r="G80" i="2" s="1"/>
  <c r="F79" i="2"/>
  <c r="G79" i="2" s="1"/>
  <c r="F78" i="2"/>
  <c r="G78" i="2" s="1"/>
  <c r="F77" i="2"/>
  <c r="G77" i="2" s="1"/>
  <c r="F76" i="2"/>
  <c r="G76" i="2" s="1"/>
  <c r="F75" i="2"/>
  <c r="G75" i="2" s="1"/>
  <c r="F74" i="2"/>
  <c r="G74" i="2" s="1"/>
  <c r="F73" i="2"/>
  <c r="G73" i="2" s="1"/>
  <c r="F72" i="2"/>
  <c r="G72" i="2" s="1"/>
  <c r="F71" i="2"/>
  <c r="G71" i="2" s="1"/>
  <c r="F70" i="2"/>
  <c r="G70" i="2" s="1"/>
  <c r="F69" i="2"/>
  <c r="G69" i="2" s="1"/>
  <c r="F68" i="2"/>
  <c r="G68" i="2" s="1"/>
  <c r="F67" i="2"/>
  <c r="G67" i="2" s="1"/>
  <c r="F66" i="2"/>
  <c r="G66" i="2" s="1"/>
  <c r="F65" i="2"/>
  <c r="G65" i="2" s="1"/>
  <c r="F64" i="2"/>
  <c r="G64" i="2" s="1"/>
  <c r="F63" i="2"/>
  <c r="G63" i="2" s="1"/>
  <c r="F62" i="2"/>
  <c r="G62" i="2" s="1"/>
  <c r="F61" i="2"/>
  <c r="G61" i="2" s="1"/>
  <c r="F60" i="2"/>
  <c r="G60" i="2" s="1"/>
  <c r="F59" i="2"/>
  <c r="G59" i="2" s="1"/>
  <c r="F58" i="2"/>
  <c r="G58" i="2" s="1"/>
  <c r="F57" i="2"/>
  <c r="G57" i="2" s="1"/>
  <c r="F56" i="2"/>
  <c r="G56" i="2" s="1"/>
  <c r="F55" i="2"/>
  <c r="G55" i="2" s="1"/>
  <c r="F54" i="2"/>
  <c r="G54" i="2" s="1"/>
  <c r="F53" i="2"/>
  <c r="G53" i="2" s="1"/>
  <c r="F52" i="2"/>
  <c r="G52" i="2" s="1"/>
  <c r="F51" i="2"/>
  <c r="G51" i="2" s="1"/>
  <c r="F50" i="2"/>
  <c r="G50" i="2" s="1"/>
  <c r="F49" i="2"/>
  <c r="G49" i="2" s="1"/>
  <c r="F48" i="2"/>
  <c r="G48" i="2" s="1"/>
  <c r="F47" i="2"/>
  <c r="G47" i="2" s="1"/>
  <c r="F46" i="2"/>
  <c r="G46" i="2" s="1"/>
  <c r="F45" i="2"/>
  <c r="G45" i="2" s="1"/>
  <c r="F44" i="2"/>
  <c r="G44" i="2" s="1"/>
  <c r="F43" i="2"/>
  <c r="G43" i="2" s="1"/>
  <c r="F42" i="2"/>
  <c r="G42" i="2" s="1"/>
  <c r="F41" i="2"/>
  <c r="G41" i="2" s="1"/>
  <c r="F40" i="2"/>
  <c r="G40" i="2" s="1"/>
  <c r="F39" i="2"/>
  <c r="G39" i="2" s="1"/>
  <c r="F38" i="2"/>
  <c r="G38" i="2" s="1"/>
  <c r="F37" i="2"/>
  <c r="G37" i="2" s="1"/>
  <c r="F36" i="2"/>
  <c r="G36" i="2" s="1"/>
  <c r="F35" i="2"/>
  <c r="G35" i="2" s="1"/>
  <c r="F34" i="2"/>
  <c r="G34" i="2" s="1"/>
  <c r="F33" i="2"/>
  <c r="G33" i="2" s="1"/>
  <c r="F32" i="2"/>
  <c r="G32" i="2" s="1"/>
  <c r="F31" i="2"/>
  <c r="G31" i="2" s="1"/>
  <c r="F30" i="2"/>
  <c r="G30" i="2" s="1"/>
  <c r="F29" i="2"/>
  <c r="G29" i="2" s="1"/>
  <c r="F28" i="2"/>
  <c r="G28" i="2" s="1"/>
  <c r="F27" i="2"/>
  <c r="G27" i="2" s="1"/>
  <c r="F26" i="2"/>
  <c r="G26" i="2" s="1"/>
  <c r="F25" i="2"/>
  <c r="G25" i="2" s="1"/>
  <c r="F24" i="2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F2" i="2"/>
  <c r="G2" i="2" s="1"/>
  <c r="G106" i="2" l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2" i="1"/>
  <c r="G2" i="1" s="1"/>
  <c r="G122" i="1" l="1"/>
</calcChain>
</file>

<file path=xl/sharedStrings.xml><?xml version="1.0" encoding="utf-8"?>
<sst xmlns="http://schemas.openxmlformats.org/spreadsheetml/2006/main" count="351" uniqueCount="130">
  <si>
    <t>LA CASA DEI RAGAZZI</t>
  </si>
  <si>
    <t>"IL NATALE  ""CHE MERAVIGLIA"""</t>
  </si>
  <si>
    <t>100 GIORNI CON LO SPIRITO</t>
  </si>
  <si>
    <t>A TAVOLA CON GESU'</t>
  </si>
  <si>
    <t>ALBUM + BUSTINA  AMICO GESÙ</t>
  </si>
  <si>
    <t>ALLA SCOPERTA  DELLA  CASA DI GESU'</t>
  </si>
  <si>
    <t>ANGELI - I NOSTRI MIGLIORI AMICI</t>
  </si>
  <si>
    <t>ANGELO DI DIO PREGHIERE</t>
  </si>
  <si>
    <t>ATTO DI AFFIDAMENTO A MARIA</t>
  </si>
  <si>
    <t>AVE MARIA ,SPIEGATA AI BAMBINI</t>
  </si>
  <si>
    <t>AVE MARIA PREGHIERE MARIANE</t>
  </si>
  <si>
    <t>BEATI GLI INVITATI ALLA CENA DEL SIGNORE</t>
  </si>
  <si>
    <t>BENEDETTO XVI ° ..... UNA PAGINA DI STORIA</t>
  </si>
  <si>
    <t>BUSSATE E VI SARÀ APERTO</t>
  </si>
  <si>
    <t>CATECHISTI DI QUALITÀ</t>
  </si>
  <si>
    <t>CHIERICHETTI IERI OGGI DOMANI</t>
  </si>
  <si>
    <t>COME PREPARARSI ALLA CONFESSIONE</t>
  </si>
  <si>
    <t>COMUNIONE SPIEGATA AI RAGAZZI</t>
  </si>
  <si>
    <t>Con Gesù sulla via della croce</t>
  </si>
  <si>
    <t>CON GESU' SULLA VIA DELLA CROCE - VIA CRUCIS</t>
  </si>
  <si>
    <t>9788899571184 -</t>
  </si>
  <si>
    <t>COSA CHIEDIAMO ALLA PARROCCHIA ..N.EDIZ.</t>
  </si>
  <si>
    <t>DIO È , IN DIECI PAROLE</t>
  </si>
  <si>
    <t>DIO E' IN DIECI PAROLE - COMANDAMENTI</t>
  </si>
  <si>
    <t>DIZIONARIO DEI SIMBOLI DEL CRISTIANO</t>
  </si>
  <si>
    <t>DIZIONARIO DEI SIMBOLI DEL PICCOLO CRISTIANO NE</t>
  </si>
  <si>
    <t>DON CARLO GNOCCHI</t>
  </si>
  <si>
    <t>E' NATO,  ALBUM DA COLORARE</t>
  </si>
  <si>
    <t>FATE QUESTO IN MEMORIA DI ME</t>
  </si>
  <si>
    <t>FEDE E SALVEZZA</t>
  </si>
  <si>
    <t>FEDE, SPERANZA  E CARITA'</t>
  </si>
  <si>
    <t>FRANCESCO AI GIOVANI</t>
  </si>
  <si>
    <t>GESÙ È RISORTO</t>
  </si>
  <si>
    <t>GESU' BENEDICI LA NOSTRA FAMIGLIA</t>
  </si>
  <si>
    <t>GIOVANNI PAOLO II° SANTO</t>
  </si>
  <si>
    <t>GIOVANNI XXIII° SANTO  .....IL PAPA BUONO</t>
  </si>
  <si>
    <t>GIOVEDÌ SANTO</t>
  </si>
  <si>
    <t>GUARDALIBRI: DVD IL CREDO</t>
  </si>
  <si>
    <t>GUARDALIBRI:DVD VANGELO PICCOLI</t>
  </si>
  <si>
    <t>I 10 COMANDAMENTI</t>
  </si>
  <si>
    <t>I miracoli da colorare. Gesù cammina sulle acque</t>
  </si>
  <si>
    <t>I miracoli da colorare. Gesù e la tempesta sedata</t>
  </si>
  <si>
    <t>I miracoli da colorare. Gesù il mio amico</t>
  </si>
  <si>
    <t>I miracoli da colorare. Il figlio della vedova</t>
  </si>
  <si>
    <t>I miracoli da colorare. La nascita di Gesù</t>
  </si>
  <si>
    <t>I miracoli da colorare. La pesca miracolosa</t>
  </si>
  <si>
    <t>I miracoli da colorare. Le nozze di Cana</t>
  </si>
  <si>
    <t>I NONNI SONO UN TESORO</t>
  </si>
  <si>
    <t>I SALMI</t>
  </si>
  <si>
    <t>I SANTI E GLI ANIMALI</t>
  </si>
  <si>
    <t>IL BATTESIMO</t>
  </si>
  <si>
    <t>Il Buon Samaritano</t>
  </si>
  <si>
    <t>IL CANTICO DEI CANTICI</t>
  </si>
  <si>
    <t>IL CANTICO DELLE CREATURE</t>
  </si>
  <si>
    <t>Il Credo spiegato ai ragazzi n.e.</t>
  </si>
  <si>
    <t>Il figliol prodigo</t>
  </si>
  <si>
    <t>IL NATALE SPIEGATO AI BAMBINI</t>
  </si>
  <si>
    <t>IL NOSTRO VIAGGIO IN TERRASANTA + 80 FIG.</t>
  </si>
  <si>
    <t>Il Padre Nostro spiegato ai bambini</t>
  </si>
  <si>
    <t>IL ROSARIO SPIEGATO AI BAMBINI</t>
  </si>
  <si>
    <t>IL SEGNO DELLA CROCE</t>
  </si>
  <si>
    <t>Il seminatore</t>
  </si>
  <si>
    <t>L'AVVENTO</t>
  </si>
  <si>
    <t>LA BENEDIZIONE DELLA FAMIGLIA</t>
  </si>
  <si>
    <t>LA BIBBIA: ANTICO TESTAMENTO</t>
  </si>
  <si>
    <t>LA BIBBIA: NUOVO TESTAMENTO</t>
  </si>
  <si>
    <t>LA BIBBIA:ED.REGALO ANTICO TESTAMENTO</t>
  </si>
  <si>
    <t>LA COMUNIONE</t>
  </si>
  <si>
    <t>LA FAMIGLIA, CHIESA DOMESTICA</t>
  </si>
  <si>
    <t>LA FEDE NELLO ZAINETTO</t>
  </si>
  <si>
    <t>LA PICCOLA MATITA</t>
  </si>
  <si>
    <t>LA PREGHIERA  - MEDICINA DELL'ANIMA</t>
  </si>
  <si>
    <t>LA PREGHIERA DEL ROSARIO</t>
  </si>
  <si>
    <t>La preghiera delle cinque dita n.e.</t>
  </si>
  <si>
    <t>LA SACRA SINDONE SPIEGATA  AI RAGAZZI</t>
  </si>
  <si>
    <t>La storia della salvezza raccontata ai bambini. 2 Caino e Abele</t>
  </si>
  <si>
    <t>LAUDATO SI'</t>
  </si>
  <si>
    <t>LE BEATITUDINI  N.EDIZ.</t>
  </si>
  <si>
    <t>LE LETTERE DI SAN PAOLO</t>
  </si>
  <si>
    <t>LE MIE PREGHIERINE</t>
  </si>
  <si>
    <t>Le preghiere dei ragazzi</t>
  </si>
  <si>
    <t>Libro Agenda cattolico 2019</t>
  </si>
  <si>
    <t>LIBRO AGENDA CATTOLICO 2020</t>
  </si>
  <si>
    <t>LIBRO AGENDA CATTOLICO 2021</t>
  </si>
  <si>
    <t>LIBRO AGENDA CATTOLICO 2022</t>
  </si>
  <si>
    <t>Lo Spirito Santo raccontato ai ragazzi N.E.</t>
  </si>
  <si>
    <t>MADRE TERESA, UNA MISSIONARIA</t>
  </si>
  <si>
    <t>MARIA  LA MAMMA DI GESU'</t>
  </si>
  <si>
    <t>MARIA APPARIZIONI E MESSAGGI</t>
  </si>
  <si>
    <t>MARIA DALLA NASCITA ALL'ASSUNZIONE</t>
  </si>
  <si>
    <t>MIE PREGHIERINE - N. E.</t>
  </si>
  <si>
    <t>MINISTRANTI IERI, OGGI, DOMANI</t>
  </si>
  <si>
    <t>MISERICORDIA</t>
  </si>
  <si>
    <t>NATALE SPIEGATO AI BAMBINI</t>
  </si>
  <si>
    <t>PADRE NOSTRO SPIEGATO AI BAMBINI N. E.</t>
  </si>
  <si>
    <t>PERDONAMI SIGNORE</t>
  </si>
  <si>
    <t>PICCOLI CRISTIANI</t>
  </si>
  <si>
    <t>PICCOLO DIZIONARIO DEL CRISTIANO</t>
  </si>
  <si>
    <t>PREGHIERA DELLE CINQUE DITA VE</t>
  </si>
  <si>
    <t>PREGHIERE DEI RAGAZZI N. E.</t>
  </si>
  <si>
    <t>PSICOLOGIA PRATICA PER EDUCATORI</t>
  </si>
  <si>
    <t>RICORDO DI UNA GIORNATA SPECIALE</t>
  </si>
  <si>
    <t>Rosario spiegato ai bambini</t>
  </si>
  <si>
    <t>ROSARIO SPIEGATO AI BAMBINI - N.E.</t>
  </si>
  <si>
    <t>SACRAMENTO DEL PERDONO</t>
  </si>
  <si>
    <t>San Francesco d'Assisi raccontato ai ragazzi + DVD</t>
  </si>
  <si>
    <t>SAN FRANCESCO D'ASSISI RACCONTATO AI RAGAZZI N.E.</t>
  </si>
  <si>
    <t>SAN PAOLO DI TARSO</t>
  </si>
  <si>
    <t>SANTA CATERINA DA SIENA</t>
  </si>
  <si>
    <t>SANTIFICAZIONE PASTORELLI  DI FATIMA</t>
  </si>
  <si>
    <t>SCATOLA FIGURINE AMICO GESÙ - 60 BUSTINE</t>
  </si>
  <si>
    <t>SE MI AMI NON PIANGERE</t>
  </si>
  <si>
    <t>SEMPRE CON TE -VANGELO TASCABILE</t>
  </si>
  <si>
    <t>SPIRITO SANTO SPIEGATO AI RAGAZZI - N.E.</t>
  </si>
  <si>
    <t>STORIA D.SALVEZZA  1°ADAMO ED EVA</t>
  </si>
  <si>
    <t>TEMPO DI QUARESIMA</t>
  </si>
  <si>
    <t>TU SEI PIETRO</t>
  </si>
  <si>
    <t>TU SOLO HAI PAROLE DI VITA ETERNA</t>
  </si>
  <si>
    <t>UN ANGELO DI NOME AMADEUS</t>
  </si>
  <si>
    <t>UNA SPERANZA POSSIBILE</t>
  </si>
  <si>
    <t>BYBLOS</t>
  </si>
  <si>
    <t>SALERNO</t>
  </si>
  <si>
    <t>CODICE</t>
  </si>
  <si>
    <t>TITOLO</t>
  </si>
  <si>
    <t>P.V</t>
  </si>
  <si>
    <t>TOTALE</t>
  </si>
  <si>
    <t>TOTALE IN  €</t>
  </si>
  <si>
    <t>P.A.</t>
  </si>
  <si>
    <t>ANNO 2020 € 37129,14</t>
  </si>
  <si>
    <t>ANNO 2021 € 32530,38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</si>
</sst>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18" fillId="0" borderId="10" xfId="0" applyNumberFormat="1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17" fontId="18" fillId="0" borderId="10" xfId="0" applyNumberFormat="1" applyFont="1" applyBorder="1" applyAlignment="1">
      <alignment horizontal="center"/>
    </xf>
    <xf numFmtId="0" fontId="19" fillId="0" borderId="10" xfId="0" applyFont="1" applyBorder="1"/>
    <xf numFmtId="0" fontId="16" fillId="0" borderId="0" xfId="0" applyFont="1"/>
    <xf numFmtId="164" fontId="19" fillId="0" borderId="10" xfId="0" applyNumberFormat="1" applyFont="1" applyBorder="1"/>
    <xf numFmtId="0" fontId="19" fillId="0" borderId="0" xfId="0" applyFont="1"/>
    <xf numFmtId="164" fontId="19" fillId="0" borderId="0" xfId="0" applyNumberFormat="1" applyFont="1"/>
    <xf numFmtId="164" fontId="20" fillId="0" borderId="0" xfId="0" applyNumberFormat="1" applyFont="1"/>
    <xf numFmtId="0" fontId="20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"/>
  <sheetViews>
    <sheetView topLeftCell="A109" workbookViewId="0">
      <selection activeCell="G128" sqref="G128"/>
    </sheetView>
  </sheetViews>
  <sheetFormatPr defaultRowHeight="15.75" x14ac:dyDescent="0.25"/>
  <cols>
    <col min="1" max="1" width="22.85546875" style="1" customWidth="1"/>
    <col min="2" max="2" width="60.140625" customWidth="1"/>
    <col min="3" max="3" width="10.140625" style="3" bestFit="1" customWidth="1"/>
    <col min="4" max="4" width="14.7109375" style="2" customWidth="1"/>
    <col min="5" max="5" width="13.5703125" style="2" customWidth="1"/>
    <col min="6" max="6" width="11.42578125" style="10" customWidth="1"/>
    <col min="7" max="7" width="20.85546875" style="12" customWidth="1"/>
  </cols>
  <sheetData>
    <row r="1" spans="1:7" x14ac:dyDescent="0.25">
      <c r="A1" s="4" t="s">
        <v>122</v>
      </c>
      <c r="B1" s="5" t="s">
        <v>123</v>
      </c>
      <c r="C1" s="6" t="s">
        <v>124</v>
      </c>
      <c r="D1" s="7" t="s">
        <v>121</v>
      </c>
      <c r="E1" s="8" t="s">
        <v>120</v>
      </c>
      <c r="F1" s="9" t="s">
        <v>125</v>
      </c>
      <c r="G1" s="9" t="s">
        <v>126</v>
      </c>
    </row>
    <row r="2" spans="1:7" x14ac:dyDescent="0.25">
      <c r="A2" s="4">
        <v>9788895783765</v>
      </c>
      <c r="B2" s="5" t="s">
        <v>0</v>
      </c>
      <c r="C2" s="6">
        <v>7</v>
      </c>
      <c r="D2" s="7">
        <v>0</v>
      </c>
      <c r="E2" s="7">
        <v>48</v>
      </c>
      <c r="F2" s="9">
        <f>D2+E2</f>
        <v>48</v>
      </c>
      <c r="G2" s="11">
        <f>C2*F2</f>
        <v>336</v>
      </c>
    </row>
    <row r="3" spans="1:7" x14ac:dyDescent="0.25">
      <c r="A3" s="4">
        <v>9788899571092</v>
      </c>
      <c r="B3" s="5" t="s">
        <v>1</v>
      </c>
      <c r="C3" s="6">
        <v>1.5</v>
      </c>
      <c r="D3" s="7">
        <v>0</v>
      </c>
      <c r="E3" s="7">
        <v>16</v>
      </c>
      <c r="F3" s="9">
        <f t="shared" ref="F3:F66" si="0">D3+E3</f>
        <v>16</v>
      </c>
      <c r="G3" s="11">
        <f t="shared" ref="G3:G66" si="1">C3*F3</f>
        <v>24</v>
      </c>
    </row>
    <row r="4" spans="1:7" x14ac:dyDescent="0.25">
      <c r="A4" s="4">
        <v>9788895783178</v>
      </c>
      <c r="B4" s="5" t="s">
        <v>2</v>
      </c>
      <c r="C4" s="6">
        <v>7</v>
      </c>
      <c r="D4" s="7">
        <v>13</v>
      </c>
      <c r="E4" s="7">
        <v>206</v>
      </c>
      <c r="F4" s="9">
        <f t="shared" si="0"/>
        <v>219</v>
      </c>
      <c r="G4" s="11">
        <f t="shared" si="1"/>
        <v>1533</v>
      </c>
    </row>
    <row r="5" spans="1:7" x14ac:dyDescent="0.25">
      <c r="A5" s="4">
        <v>9788895783352</v>
      </c>
      <c r="B5" s="5" t="s">
        <v>3</v>
      </c>
      <c r="C5" s="6">
        <v>2.5</v>
      </c>
      <c r="D5" s="7">
        <v>0</v>
      </c>
      <c r="E5" s="7">
        <v>44</v>
      </c>
      <c r="F5" s="9">
        <f t="shared" si="0"/>
        <v>44</v>
      </c>
      <c r="G5" s="11">
        <f t="shared" si="1"/>
        <v>110</v>
      </c>
    </row>
    <row r="6" spans="1:7" x14ac:dyDescent="0.25">
      <c r="A6" s="4">
        <v>9788895783598</v>
      </c>
      <c r="B6" s="5" t="s">
        <v>4</v>
      </c>
      <c r="C6" s="6">
        <v>2</v>
      </c>
      <c r="D6" s="7">
        <v>3746</v>
      </c>
      <c r="E6" s="7">
        <v>69</v>
      </c>
      <c r="F6" s="9">
        <f t="shared" si="0"/>
        <v>3815</v>
      </c>
      <c r="G6" s="11">
        <f t="shared" si="1"/>
        <v>7630</v>
      </c>
    </row>
    <row r="7" spans="1:7" x14ac:dyDescent="0.25">
      <c r="A7" s="4">
        <v>9788895783390</v>
      </c>
      <c r="B7" s="5" t="s">
        <v>5</v>
      </c>
      <c r="C7" s="6">
        <v>3</v>
      </c>
      <c r="D7" s="7">
        <v>515</v>
      </c>
      <c r="E7" s="7">
        <v>350</v>
      </c>
      <c r="F7" s="9">
        <f t="shared" si="0"/>
        <v>865</v>
      </c>
      <c r="G7" s="11">
        <f t="shared" si="1"/>
        <v>2595</v>
      </c>
    </row>
    <row r="8" spans="1:7" x14ac:dyDescent="0.25">
      <c r="A8" s="4">
        <v>9788895783222</v>
      </c>
      <c r="B8" s="5" t="s">
        <v>6</v>
      </c>
      <c r="C8" s="6">
        <v>2.5</v>
      </c>
      <c r="D8" s="7">
        <v>708</v>
      </c>
      <c r="E8" s="7">
        <v>152</v>
      </c>
      <c r="F8" s="9">
        <f t="shared" si="0"/>
        <v>860</v>
      </c>
      <c r="G8" s="11">
        <f t="shared" si="1"/>
        <v>2150</v>
      </c>
    </row>
    <row r="9" spans="1:7" x14ac:dyDescent="0.25">
      <c r="A9" s="4">
        <v>9788899571108</v>
      </c>
      <c r="B9" s="5" t="s">
        <v>7</v>
      </c>
      <c r="C9" s="6">
        <v>1.5</v>
      </c>
      <c r="D9" s="7">
        <v>0</v>
      </c>
      <c r="E9" s="7">
        <v>0</v>
      </c>
      <c r="F9" s="9">
        <f t="shared" si="0"/>
        <v>0</v>
      </c>
      <c r="G9" s="11">
        <f t="shared" si="1"/>
        <v>0</v>
      </c>
    </row>
    <row r="10" spans="1:7" x14ac:dyDescent="0.25">
      <c r="A10" s="4">
        <v>9788899571009</v>
      </c>
      <c r="B10" s="5" t="s">
        <v>8</v>
      </c>
      <c r="C10" s="6">
        <v>1.5</v>
      </c>
      <c r="D10" s="7">
        <v>1</v>
      </c>
      <c r="E10" s="7">
        <v>123</v>
      </c>
      <c r="F10" s="9">
        <f t="shared" si="0"/>
        <v>124</v>
      </c>
      <c r="G10" s="11">
        <f t="shared" si="1"/>
        <v>186</v>
      </c>
    </row>
    <row r="11" spans="1:7" x14ac:dyDescent="0.25">
      <c r="A11" s="4">
        <v>9788895783567</v>
      </c>
      <c r="B11" s="5" t="s">
        <v>9</v>
      </c>
      <c r="C11" s="6">
        <v>1.5</v>
      </c>
      <c r="D11" s="7">
        <v>110</v>
      </c>
      <c r="E11" s="7">
        <v>166</v>
      </c>
      <c r="F11" s="9">
        <f t="shared" si="0"/>
        <v>276</v>
      </c>
      <c r="G11" s="11">
        <f t="shared" si="1"/>
        <v>414</v>
      </c>
    </row>
    <row r="12" spans="1:7" x14ac:dyDescent="0.25">
      <c r="A12" s="4">
        <v>9788899571115</v>
      </c>
      <c r="B12" s="5" t="s">
        <v>10</v>
      </c>
      <c r="C12" s="6">
        <v>2</v>
      </c>
      <c r="D12" s="7">
        <v>670</v>
      </c>
      <c r="E12" s="7">
        <v>292</v>
      </c>
      <c r="F12" s="9">
        <f t="shared" si="0"/>
        <v>962</v>
      </c>
      <c r="G12" s="11">
        <f t="shared" si="1"/>
        <v>1924</v>
      </c>
    </row>
    <row r="13" spans="1:7" x14ac:dyDescent="0.25">
      <c r="A13" s="4">
        <v>9788895783710</v>
      </c>
      <c r="B13" s="5" t="s">
        <v>11</v>
      </c>
      <c r="C13" s="6">
        <v>6.5</v>
      </c>
      <c r="D13" s="7">
        <v>22</v>
      </c>
      <c r="E13" s="7">
        <v>90</v>
      </c>
      <c r="F13" s="9">
        <f t="shared" si="0"/>
        <v>112</v>
      </c>
      <c r="G13" s="11">
        <f t="shared" si="1"/>
        <v>728</v>
      </c>
    </row>
    <row r="14" spans="1:7" x14ac:dyDescent="0.25">
      <c r="A14" s="4">
        <v>9788895783550</v>
      </c>
      <c r="B14" s="5" t="s">
        <v>12</v>
      </c>
      <c r="C14" s="6">
        <v>2.5</v>
      </c>
      <c r="D14" s="7">
        <v>0</v>
      </c>
      <c r="E14" s="7">
        <v>45</v>
      </c>
      <c r="F14" s="9">
        <f t="shared" si="0"/>
        <v>45</v>
      </c>
      <c r="G14" s="11">
        <f t="shared" si="1"/>
        <v>112.5</v>
      </c>
    </row>
    <row r="15" spans="1:7" x14ac:dyDescent="0.25">
      <c r="A15" s="4">
        <v>9788887688696</v>
      </c>
      <c r="B15" s="5" t="s">
        <v>13</v>
      </c>
      <c r="C15" s="6">
        <v>1.5</v>
      </c>
      <c r="D15" s="7">
        <v>723</v>
      </c>
      <c r="E15" s="7">
        <v>191</v>
      </c>
      <c r="F15" s="9">
        <f t="shared" si="0"/>
        <v>914</v>
      </c>
      <c r="G15" s="11">
        <f t="shared" si="1"/>
        <v>1371</v>
      </c>
    </row>
    <row r="16" spans="1:7" x14ac:dyDescent="0.25">
      <c r="A16" s="4">
        <v>9788895783628</v>
      </c>
      <c r="B16" s="5" t="s">
        <v>14</v>
      </c>
      <c r="C16" s="6">
        <v>2.5</v>
      </c>
      <c r="D16" s="7"/>
      <c r="E16" s="7">
        <v>99</v>
      </c>
      <c r="F16" s="9">
        <f t="shared" si="0"/>
        <v>99</v>
      </c>
      <c r="G16" s="11">
        <f t="shared" si="1"/>
        <v>247.5</v>
      </c>
    </row>
    <row r="17" spans="1:7" x14ac:dyDescent="0.25">
      <c r="A17" s="4">
        <v>9788887688832</v>
      </c>
      <c r="B17" s="5" t="s">
        <v>15</v>
      </c>
      <c r="C17" s="6">
        <v>2.5</v>
      </c>
      <c r="D17" s="7">
        <v>-91</v>
      </c>
      <c r="E17" s="7">
        <v>21</v>
      </c>
      <c r="F17" s="9">
        <f t="shared" si="0"/>
        <v>-70</v>
      </c>
      <c r="G17" s="11">
        <f t="shared" si="1"/>
        <v>-175</v>
      </c>
    </row>
    <row r="18" spans="1:7" x14ac:dyDescent="0.25">
      <c r="A18" s="4">
        <v>9788887688443</v>
      </c>
      <c r="B18" s="5" t="s">
        <v>16</v>
      </c>
      <c r="C18" s="6">
        <v>1.5</v>
      </c>
      <c r="D18" s="7">
        <v>28</v>
      </c>
      <c r="E18" s="7">
        <v>-5</v>
      </c>
      <c r="F18" s="9">
        <f t="shared" si="0"/>
        <v>23</v>
      </c>
      <c r="G18" s="11">
        <f t="shared" si="1"/>
        <v>34.5</v>
      </c>
    </row>
    <row r="19" spans="1:7" x14ac:dyDescent="0.25">
      <c r="A19" s="4">
        <v>9788895783994</v>
      </c>
      <c r="B19" s="5" t="s">
        <v>17</v>
      </c>
      <c r="C19" s="6">
        <v>1.5</v>
      </c>
      <c r="D19" s="7">
        <v>-19</v>
      </c>
      <c r="E19" s="7">
        <v>27</v>
      </c>
      <c r="F19" s="9">
        <f t="shared" si="0"/>
        <v>8</v>
      </c>
      <c r="G19" s="11">
        <f t="shared" si="1"/>
        <v>12</v>
      </c>
    </row>
    <row r="20" spans="1:7" x14ac:dyDescent="0.25">
      <c r="A20" s="4">
        <v>9788895783864</v>
      </c>
      <c r="B20" s="5" t="s">
        <v>18</v>
      </c>
      <c r="C20" s="6">
        <v>1.5</v>
      </c>
      <c r="D20" s="7">
        <v>-1</v>
      </c>
      <c r="E20" s="7">
        <v>-2</v>
      </c>
      <c r="F20" s="9">
        <f t="shared" si="0"/>
        <v>-3</v>
      </c>
      <c r="G20" s="11">
        <f t="shared" si="1"/>
        <v>-4.5</v>
      </c>
    </row>
    <row r="21" spans="1:7" x14ac:dyDescent="0.25">
      <c r="A21" s="4">
        <v>9788895783741</v>
      </c>
      <c r="B21" s="5" t="s">
        <v>19</v>
      </c>
      <c r="C21" s="6">
        <v>2</v>
      </c>
      <c r="D21" s="7">
        <v>1764</v>
      </c>
      <c r="E21" s="7">
        <v>340</v>
      </c>
      <c r="F21" s="9">
        <f t="shared" si="0"/>
        <v>2104</v>
      </c>
      <c r="G21" s="11">
        <f t="shared" si="1"/>
        <v>4208</v>
      </c>
    </row>
    <row r="22" spans="1:7" x14ac:dyDescent="0.25">
      <c r="A22" s="4" t="s">
        <v>20</v>
      </c>
      <c r="B22" s="5" t="s">
        <v>21</v>
      </c>
      <c r="C22" s="6">
        <v>1.5</v>
      </c>
      <c r="D22" s="7"/>
      <c r="E22" s="7">
        <v>13</v>
      </c>
      <c r="F22" s="9">
        <f t="shared" si="0"/>
        <v>13</v>
      </c>
      <c r="G22" s="11">
        <f t="shared" si="1"/>
        <v>19.5</v>
      </c>
    </row>
    <row r="23" spans="1:7" x14ac:dyDescent="0.25">
      <c r="A23" s="4">
        <v>9788895783819</v>
      </c>
      <c r="B23" s="5" t="s">
        <v>22</v>
      </c>
      <c r="C23" s="6">
        <v>4.5</v>
      </c>
      <c r="D23" s="7">
        <v>-1</v>
      </c>
      <c r="E23" s="7">
        <v>6</v>
      </c>
      <c r="F23" s="9">
        <f t="shared" si="0"/>
        <v>5</v>
      </c>
      <c r="G23" s="11">
        <f t="shared" si="1"/>
        <v>22.5</v>
      </c>
    </row>
    <row r="24" spans="1:7" x14ac:dyDescent="0.25">
      <c r="A24" s="4">
        <v>9788899571276</v>
      </c>
      <c r="B24" s="5" t="s">
        <v>23</v>
      </c>
      <c r="C24" s="6">
        <v>3</v>
      </c>
      <c r="D24" s="7">
        <v>1161</v>
      </c>
      <c r="E24" s="7">
        <v>366</v>
      </c>
      <c r="F24" s="9">
        <f t="shared" si="0"/>
        <v>1527</v>
      </c>
      <c r="G24" s="11">
        <f t="shared" si="1"/>
        <v>4581</v>
      </c>
    </row>
    <row r="25" spans="1:7" x14ac:dyDescent="0.25">
      <c r="A25" s="4">
        <v>9788887688993</v>
      </c>
      <c r="B25" s="5" t="s">
        <v>24</v>
      </c>
      <c r="C25" s="6">
        <v>2.5</v>
      </c>
      <c r="D25" s="7">
        <v>168</v>
      </c>
      <c r="E25" s="7">
        <v>262</v>
      </c>
      <c r="F25" s="9">
        <f t="shared" si="0"/>
        <v>430</v>
      </c>
      <c r="G25" s="11">
        <f t="shared" si="1"/>
        <v>1075</v>
      </c>
    </row>
    <row r="26" spans="1:7" x14ac:dyDescent="0.25">
      <c r="A26" s="4">
        <v>9788899571306</v>
      </c>
      <c r="B26" s="5" t="s">
        <v>25</v>
      </c>
      <c r="C26" s="6">
        <v>2.5</v>
      </c>
      <c r="D26" s="7">
        <v>-8</v>
      </c>
      <c r="E26" s="7">
        <v>117</v>
      </c>
      <c r="F26" s="9">
        <f t="shared" si="0"/>
        <v>109</v>
      </c>
      <c r="G26" s="11">
        <f t="shared" si="1"/>
        <v>272.5</v>
      </c>
    </row>
    <row r="27" spans="1:7" x14ac:dyDescent="0.25">
      <c r="A27" s="4">
        <v>9788895783109</v>
      </c>
      <c r="B27" s="5" t="s">
        <v>26</v>
      </c>
      <c r="C27" s="6">
        <v>2</v>
      </c>
      <c r="D27" s="7"/>
      <c r="E27" s="7">
        <v>39</v>
      </c>
      <c r="F27" s="9">
        <f t="shared" si="0"/>
        <v>39</v>
      </c>
      <c r="G27" s="11">
        <f t="shared" si="1"/>
        <v>78</v>
      </c>
    </row>
    <row r="28" spans="1:7" x14ac:dyDescent="0.25">
      <c r="A28" s="4">
        <v>9788899571269</v>
      </c>
      <c r="B28" s="5" t="s">
        <v>27</v>
      </c>
      <c r="C28" s="6">
        <v>2</v>
      </c>
      <c r="D28" s="7">
        <v>-10</v>
      </c>
      <c r="E28" s="7">
        <v>-49</v>
      </c>
      <c r="F28" s="9">
        <f t="shared" si="0"/>
        <v>-59</v>
      </c>
      <c r="G28" s="11">
        <f t="shared" si="1"/>
        <v>-118</v>
      </c>
    </row>
    <row r="29" spans="1:7" x14ac:dyDescent="0.25">
      <c r="A29" s="4">
        <v>9788887688948</v>
      </c>
      <c r="B29" s="5" t="s">
        <v>28</v>
      </c>
      <c r="C29" s="6">
        <v>2.5</v>
      </c>
      <c r="D29" s="7">
        <v>730</v>
      </c>
      <c r="E29" s="7">
        <v>297</v>
      </c>
      <c r="F29" s="9">
        <f t="shared" si="0"/>
        <v>1027</v>
      </c>
      <c r="G29" s="11">
        <f t="shared" si="1"/>
        <v>2567.5</v>
      </c>
    </row>
    <row r="30" spans="1:7" x14ac:dyDescent="0.25">
      <c r="A30" s="4">
        <v>9788895783314</v>
      </c>
      <c r="B30" s="5" t="s">
        <v>29</v>
      </c>
      <c r="C30" s="6">
        <v>2</v>
      </c>
      <c r="D30" s="7"/>
      <c r="E30" s="7">
        <v>26</v>
      </c>
      <c r="F30" s="9">
        <f t="shared" si="0"/>
        <v>26</v>
      </c>
      <c r="G30" s="11">
        <f t="shared" si="1"/>
        <v>52</v>
      </c>
    </row>
    <row r="31" spans="1:7" x14ac:dyDescent="0.25">
      <c r="A31" s="4">
        <v>9788895783796</v>
      </c>
      <c r="B31" s="5" t="s">
        <v>30</v>
      </c>
      <c r="C31" s="6">
        <v>6</v>
      </c>
      <c r="D31" s="7"/>
      <c r="E31" s="7">
        <v>42</v>
      </c>
      <c r="F31" s="9">
        <f t="shared" si="0"/>
        <v>42</v>
      </c>
      <c r="G31" s="11">
        <f t="shared" si="1"/>
        <v>252</v>
      </c>
    </row>
    <row r="32" spans="1:7" x14ac:dyDescent="0.25">
      <c r="A32" s="4">
        <v>9788895783802</v>
      </c>
      <c r="B32" s="5" t="s">
        <v>31</v>
      </c>
      <c r="C32" s="6">
        <v>2.5</v>
      </c>
      <c r="D32" s="7"/>
      <c r="E32" s="7">
        <v>40</v>
      </c>
      <c r="F32" s="9">
        <f t="shared" si="0"/>
        <v>40</v>
      </c>
      <c r="G32" s="11">
        <f t="shared" si="1"/>
        <v>100</v>
      </c>
    </row>
    <row r="33" spans="1:7" x14ac:dyDescent="0.25">
      <c r="A33" s="4">
        <v>9788895783987</v>
      </c>
      <c r="B33" s="5" t="s">
        <v>32</v>
      </c>
      <c r="C33" s="6">
        <v>2</v>
      </c>
      <c r="D33" s="7">
        <v>-2</v>
      </c>
      <c r="E33" s="7">
        <v>72</v>
      </c>
      <c r="F33" s="9">
        <f t="shared" si="0"/>
        <v>70</v>
      </c>
      <c r="G33" s="11">
        <f t="shared" si="1"/>
        <v>140</v>
      </c>
    </row>
    <row r="34" spans="1:7" x14ac:dyDescent="0.25">
      <c r="A34" s="4">
        <v>9788899571139</v>
      </c>
      <c r="B34" s="5" t="s">
        <v>33</v>
      </c>
      <c r="C34" s="6">
        <v>1.5</v>
      </c>
      <c r="D34" s="7">
        <v>786</v>
      </c>
      <c r="E34" s="7">
        <v>464</v>
      </c>
      <c r="F34" s="9">
        <f t="shared" si="0"/>
        <v>1250</v>
      </c>
      <c r="G34" s="11">
        <f t="shared" si="1"/>
        <v>1875</v>
      </c>
    </row>
    <row r="35" spans="1:7" x14ac:dyDescent="0.25">
      <c r="A35" s="4">
        <v>9788895783642</v>
      </c>
      <c r="B35" s="5" t="s">
        <v>34</v>
      </c>
      <c r="C35" s="6">
        <v>2.5</v>
      </c>
      <c r="D35" s="7"/>
      <c r="E35" s="7">
        <v>53</v>
      </c>
      <c r="F35" s="9">
        <f t="shared" si="0"/>
        <v>53</v>
      </c>
      <c r="G35" s="11">
        <f t="shared" si="1"/>
        <v>132.5</v>
      </c>
    </row>
    <row r="36" spans="1:7" x14ac:dyDescent="0.25">
      <c r="A36" s="4">
        <v>9788895783659</v>
      </c>
      <c r="B36" s="5" t="s">
        <v>35</v>
      </c>
      <c r="C36" s="6">
        <v>2.5</v>
      </c>
      <c r="D36" s="7"/>
      <c r="E36" s="7">
        <v>48</v>
      </c>
      <c r="F36" s="9">
        <f t="shared" si="0"/>
        <v>48</v>
      </c>
      <c r="G36" s="11">
        <f t="shared" si="1"/>
        <v>120</v>
      </c>
    </row>
    <row r="37" spans="1:7" x14ac:dyDescent="0.25">
      <c r="A37" s="4">
        <v>9788887688863</v>
      </c>
      <c r="B37" s="5" t="s">
        <v>36</v>
      </c>
      <c r="C37" s="6">
        <v>1.5</v>
      </c>
      <c r="D37" s="7">
        <v>-3</v>
      </c>
      <c r="E37" s="7">
        <v>231</v>
      </c>
      <c r="F37" s="9">
        <f t="shared" si="0"/>
        <v>228</v>
      </c>
      <c r="G37" s="11">
        <f t="shared" si="1"/>
        <v>342</v>
      </c>
    </row>
    <row r="38" spans="1:7" x14ac:dyDescent="0.25">
      <c r="A38" s="4">
        <v>9788895783437</v>
      </c>
      <c r="B38" s="5" t="s">
        <v>37</v>
      </c>
      <c r="C38" s="6">
        <v>9.9</v>
      </c>
      <c r="D38" s="7">
        <v>-9</v>
      </c>
      <c r="E38" s="7">
        <v>69</v>
      </c>
      <c r="F38" s="9">
        <f t="shared" si="0"/>
        <v>60</v>
      </c>
      <c r="G38" s="11">
        <f t="shared" si="1"/>
        <v>594</v>
      </c>
    </row>
    <row r="39" spans="1:7" x14ac:dyDescent="0.25">
      <c r="A39" s="4">
        <v>9788895783505</v>
      </c>
      <c r="B39" s="5" t="s">
        <v>38</v>
      </c>
      <c r="C39" s="6">
        <v>12</v>
      </c>
      <c r="D39" s="7">
        <v>-1</v>
      </c>
      <c r="E39" s="7">
        <v>1</v>
      </c>
      <c r="F39" s="9">
        <f t="shared" si="0"/>
        <v>0</v>
      </c>
      <c r="G39" s="11">
        <f t="shared" si="1"/>
        <v>0</v>
      </c>
    </row>
    <row r="40" spans="1:7" x14ac:dyDescent="0.25">
      <c r="A40" s="4">
        <v>9788899571016</v>
      </c>
      <c r="B40" s="5" t="s">
        <v>39</v>
      </c>
      <c r="C40" s="6">
        <v>2</v>
      </c>
      <c r="D40" s="7">
        <v>15</v>
      </c>
      <c r="E40" s="7">
        <v>103</v>
      </c>
      <c r="F40" s="9">
        <f t="shared" si="0"/>
        <v>118</v>
      </c>
      <c r="G40" s="11">
        <f t="shared" si="1"/>
        <v>236</v>
      </c>
    </row>
    <row r="41" spans="1:7" x14ac:dyDescent="0.25">
      <c r="A41" s="4">
        <v>9788887688429</v>
      </c>
      <c r="B41" s="5" t="s">
        <v>40</v>
      </c>
      <c r="C41" s="6">
        <v>2</v>
      </c>
      <c r="D41" s="7"/>
      <c r="E41" s="7">
        <v>20</v>
      </c>
      <c r="F41" s="9">
        <f t="shared" si="0"/>
        <v>20</v>
      </c>
      <c r="G41" s="11">
        <f t="shared" si="1"/>
        <v>40</v>
      </c>
    </row>
    <row r="42" spans="1:7" x14ac:dyDescent="0.25">
      <c r="A42" s="4">
        <v>9788887688249</v>
      </c>
      <c r="B42" s="5" t="s">
        <v>41</v>
      </c>
      <c r="C42" s="6">
        <v>1.5</v>
      </c>
      <c r="D42" s="7"/>
      <c r="E42" s="7">
        <v>27</v>
      </c>
      <c r="F42" s="9">
        <f t="shared" si="0"/>
        <v>27</v>
      </c>
      <c r="G42" s="11">
        <f t="shared" si="1"/>
        <v>40.5</v>
      </c>
    </row>
    <row r="43" spans="1:7" x14ac:dyDescent="0.25">
      <c r="A43" s="4">
        <v>9788887688214</v>
      </c>
      <c r="B43" s="5" t="s">
        <v>42</v>
      </c>
      <c r="C43" s="6">
        <v>2.5</v>
      </c>
      <c r="D43" s="7"/>
      <c r="E43" s="7">
        <v>0</v>
      </c>
      <c r="F43" s="9">
        <f t="shared" si="0"/>
        <v>0</v>
      </c>
      <c r="G43" s="11">
        <f t="shared" si="1"/>
        <v>0</v>
      </c>
    </row>
    <row r="44" spans="1:7" x14ac:dyDescent="0.25">
      <c r="A44" s="4">
        <v>9788887688252</v>
      </c>
      <c r="B44" s="5" t="s">
        <v>43</v>
      </c>
      <c r="C44" s="6">
        <v>2</v>
      </c>
      <c r="D44" s="7"/>
      <c r="E44" s="7">
        <v>27</v>
      </c>
      <c r="F44" s="9">
        <f t="shared" si="0"/>
        <v>27</v>
      </c>
      <c r="G44" s="11">
        <f t="shared" si="1"/>
        <v>54</v>
      </c>
    </row>
    <row r="45" spans="1:7" x14ac:dyDescent="0.25">
      <c r="A45" s="4">
        <v>9788887688207</v>
      </c>
      <c r="B45" s="5" t="s">
        <v>44</v>
      </c>
      <c r="C45" s="6">
        <v>2.5</v>
      </c>
      <c r="D45" s="7"/>
      <c r="E45" s="7">
        <v>3</v>
      </c>
      <c r="F45" s="9">
        <f t="shared" si="0"/>
        <v>3</v>
      </c>
      <c r="G45" s="11">
        <f t="shared" si="1"/>
        <v>7.5</v>
      </c>
    </row>
    <row r="46" spans="1:7" x14ac:dyDescent="0.25">
      <c r="A46" s="4">
        <v>9788887688346</v>
      </c>
      <c r="B46" s="5" t="s">
        <v>45</v>
      </c>
      <c r="C46" s="6">
        <v>1.5</v>
      </c>
      <c r="D46" s="7"/>
      <c r="E46" s="7">
        <v>25</v>
      </c>
      <c r="F46" s="9">
        <f t="shared" si="0"/>
        <v>25</v>
      </c>
      <c r="G46" s="11">
        <f t="shared" si="1"/>
        <v>37.5</v>
      </c>
    </row>
    <row r="47" spans="1:7" x14ac:dyDescent="0.25">
      <c r="A47" s="4">
        <v>9788887688222</v>
      </c>
      <c r="B47" s="5" t="s">
        <v>46</v>
      </c>
      <c r="C47" s="6">
        <v>2</v>
      </c>
      <c r="D47" s="7"/>
      <c r="E47" s="7">
        <v>25</v>
      </c>
      <c r="F47" s="9">
        <f t="shared" si="0"/>
        <v>25</v>
      </c>
      <c r="G47" s="11">
        <f t="shared" si="1"/>
        <v>50</v>
      </c>
    </row>
    <row r="48" spans="1:7" x14ac:dyDescent="0.25">
      <c r="A48" s="4">
        <v>9788899571245</v>
      </c>
      <c r="B48" s="5" t="s">
        <v>47</v>
      </c>
      <c r="C48" s="6">
        <v>1.5</v>
      </c>
      <c r="D48" s="7">
        <v>61</v>
      </c>
      <c r="E48" s="7">
        <v>53</v>
      </c>
      <c r="F48" s="9">
        <f t="shared" si="0"/>
        <v>114</v>
      </c>
      <c r="G48" s="11">
        <f t="shared" si="1"/>
        <v>171</v>
      </c>
    </row>
    <row r="49" spans="1:7" x14ac:dyDescent="0.25">
      <c r="A49" s="4">
        <v>9788895783543</v>
      </c>
      <c r="B49" s="5" t="s">
        <v>48</v>
      </c>
      <c r="C49" s="6">
        <v>2.5</v>
      </c>
      <c r="D49" s="7"/>
      <c r="E49" s="7">
        <v>-10</v>
      </c>
      <c r="F49" s="9">
        <f t="shared" si="0"/>
        <v>-10</v>
      </c>
      <c r="G49" s="11">
        <f t="shared" si="1"/>
        <v>-25</v>
      </c>
    </row>
    <row r="50" spans="1:7" x14ac:dyDescent="0.25">
      <c r="A50" s="4">
        <v>9788895783475</v>
      </c>
      <c r="B50" s="5" t="s">
        <v>49</v>
      </c>
      <c r="C50" s="6">
        <v>3</v>
      </c>
      <c r="D50" s="7"/>
      <c r="E50" s="7">
        <v>63</v>
      </c>
      <c r="F50" s="9">
        <f t="shared" si="0"/>
        <v>63</v>
      </c>
      <c r="G50" s="11">
        <f t="shared" si="1"/>
        <v>189</v>
      </c>
    </row>
    <row r="51" spans="1:7" x14ac:dyDescent="0.25">
      <c r="A51" s="4">
        <v>9788899571047</v>
      </c>
      <c r="B51" s="5" t="s">
        <v>50</v>
      </c>
      <c r="C51" s="6">
        <v>1.5</v>
      </c>
      <c r="D51" s="7">
        <v>47</v>
      </c>
      <c r="E51" s="7">
        <v>228</v>
      </c>
      <c r="F51" s="9">
        <f t="shared" si="0"/>
        <v>275</v>
      </c>
      <c r="G51" s="11">
        <f t="shared" si="1"/>
        <v>412.5</v>
      </c>
    </row>
    <row r="52" spans="1:7" x14ac:dyDescent="0.25">
      <c r="A52" s="4">
        <v>9788895783949</v>
      </c>
      <c r="B52" s="5" t="s">
        <v>51</v>
      </c>
      <c r="C52" s="6">
        <v>1.5</v>
      </c>
      <c r="D52" s="7"/>
      <c r="E52" s="7">
        <v>-5</v>
      </c>
      <c r="F52" s="9">
        <f t="shared" si="0"/>
        <v>-5</v>
      </c>
      <c r="G52" s="11">
        <f t="shared" si="1"/>
        <v>-7.5</v>
      </c>
    </row>
    <row r="53" spans="1:7" x14ac:dyDescent="0.25">
      <c r="A53" s="4">
        <v>9788895783239</v>
      </c>
      <c r="B53" s="5" t="s">
        <v>52</v>
      </c>
      <c r="C53" s="6">
        <v>2.5</v>
      </c>
      <c r="D53" s="7"/>
      <c r="E53" s="7">
        <v>40</v>
      </c>
      <c r="F53" s="9">
        <f t="shared" si="0"/>
        <v>40</v>
      </c>
      <c r="G53" s="11">
        <f t="shared" si="1"/>
        <v>100</v>
      </c>
    </row>
    <row r="54" spans="1:7" x14ac:dyDescent="0.25">
      <c r="A54" s="4">
        <v>9788895783161</v>
      </c>
      <c r="B54" s="5" t="s">
        <v>53</v>
      </c>
      <c r="C54" s="6">
        <v>2.2000000000000002</v>
      </c>
      <c r="D54" s="7"/>
      <c r="E54" s="7">
        <v>0</v>
      </c>
      <c r="F54" s="9">
        <f t="shared" si="0"/>
        <v>0</v>
      </c>
      <c r="G54" s="11">
        <f t="shared" si="1"/>
        <v>0</v>
      </c>
    </row>
    <row r="55" spans="1:7" x14ac:dyDescent="0.25">
      <c r="A55" s="4">
        <v>9788899571320</v>
      </c>
      <c r="B55" s="5" t="s">
        <v>54</v>
      </c>
      <c r="C55" s="6">
        <v>2.5</v>
      </c>
      <c r="D55" s="7">
        <v>698</v>
      </c>
      <c r="E55" s="7">
        <v>657</v>
      </c>
      <c r="F55" s="9">
        <f t="shared" si="0"/>
        <v>1355</v>
      </c>
      <c r="G55" s="11">
        <f t="shared" si="1"/>
        <v>3387.5</v>
      </c>
    </row>
    <row r="56" spans="1:7" x14ac:dyDescent="0.25">
      <c r="A56" s="4">
        <v>9788895783956</v>
      </c>
      <c r="B56" s="5" t="s">
        <v>55</v>
      </c>
      <c r="C56" s="6">
        <v>1.5</v>
      </c>
      <c r="D56" s="7"/>
      <c r="E56" s="7">
        <v>-5</v>
      </c>
      <c r="F56" s="9">
        <f t="shared" si="0"/>
        <v>-5</v>
      </c>
      <c r="G56" s="11">
        <f t="shared" si="1"/>
        <v>-7.5</v>
      </c>
    </row>
    <row r="57" spans="1:7" x14ac:dyDescent="0.25">
      <c r="A57" s="4">
        <v>9788895783635</v>
      </c>
      <c r="B57" s="5" t="s">
        <v>56</v>
      </c>
      <c r="C57" s="6">
        <v>2</v>
      </c>
      <c r="D57" s="7"/>
      <c r="E57" s="7">
        <v>18</v>
      </c>
      <c r="F57" s="9">
        <f t="shared" si="0"/>
        <v>18</v>
      </c>
      <c r="G57" s="11">
        <f t="shared" si="1"/>
        <v>36</v>
      </c>
    </row>
    <row r="58" spans="1:7" x14ac:dyDescent="0.25">
      <c r="A58" s="4">
        <v>9788887688818</v>
      </c>
      <c r="B58" s="5" t="s">
        <v>57</v>
      </c>
      <c r="C58" s="6">
        <v>9.5</v>
      </c>
      <c r="D58" s="7">
        <v>-24</v>
      </c>
      <c r="E58" s="7">
        <v>-6</v>
      </c>
      <c r="F58" s="9">
        <f t="shared" si="0"/>
        <v>-30</v>
      </c>
      <c r="G58" s="11">
        <f t="shared" si="1"/>
        <v>-285</v>
      </c>
    </row>
    <row r="59" spans="1:7" x14ac:dyDescent="0.25">
      <c r="A59" s="4">
        <v>9788895783536</v>
      </c>
      <c r="B59" s="5" t="s">
        <v>58</v>
      </c>
      <c r="C59" s="6">
        <v>2</v>
      </c>
      <c r="D59" s="7">
        <v>-56</v>
      </c>
      <c r="E59" s="7">
        <v>4</v>
      </c>
      <c r="F59" s="9">
        <f t="shared" si="0"/>
        <v>-52</v>
      </c>
      <c r="G59" s="11">
        <f t="shared" si="1"/>
        <v>-104</v>
      </c>
    </row>
    <row r="60" spans="1:7" x14ac:dyDescent="0.25">
      <c r="A60" s="4">
        <v>9788895783468</v>
      </c>
      <c r="B60" s="5" t="s">
        <v>59</v>
      </c>
      <c r="C60" s="6">
        <v>2.5</v>
      </c>
      <c r="D60" s="7">
        <v>29</v>
      </c>
      <c r="E60" s="7">
        <v>23</v>
      </c>
      <c r="F60" s="9">
        <f t="shared" si="0"/>
        <v>52</v>
      </c>
      <c r="G60" s="11">
        <f t="shared" si="1"/>
        <v>130</v>
      </c>
    </row>
    <row r="61" spans="1:7" x14ac:dyDescent="0.25">
      <c r="A61" s="4">
        <v>9788895783833</v>
      </c>
      <c r="B61" s="5" t="s">
        <v>60</v>
      </c>
      <c r="C61" s="6">
        <v>1.5</v>
      </c>
      <c r="D61" s="7">
        <v>393</v>
      </c>
      <c r="E61" s="7">
        <v>79</v>
      </c>
      <c r="F61" s="9">
        <f t="shared" si="0"/>
        <v>472</v>
      </c>
      <c r="G61" s="11">
        <f t="shared" si="1"/>
        <v>708</v>
      </c>
    </row>
    <row r="62" spans="1:7" x14ac:dyDescent="0.25">
      <c r="A62" s="4">
        <v>9788895783963</v>
      </c>
      <c r="B62" s="5" t="s">
        <v>61</v>
      </c>
      <c r="C62" s="6">
        <v>1.5</v>
      </c>
      <c r="D62" s="7"/>
      <c r="E62" s="7">
        <v>-6</v>
      </c>
      <c r="F62" s="9">
        <f t="shared" si="0"/>
        <v>-6</v>
      </c>
      <c r="G62" s="11">
        <f t="shared" si="1"/>
        <v>-9</v>
      </c>
    </row>
    <row r="63" spans="1:7" x14ac:dyDescent="0.25">
      <c r="A63" s="4">
        <v>9788895783925</v>
      </c>
      <c r="B63" s="5" t="s">
        <v>62</v>
      </c>
      <c r="C63" s="6">
        <v>2</v>
      </c>
      <c r="D63" s="7"/>
      <c r="E63" s="7">
        <v>-4</v>
      </c>
      <c r="F63" s="9">
        <f t="shared" si="0"/>
        <v>-4</v>
      </c>
      <c r="G63" s="11">
        <f t="shared" si="1"/>
        <v>-8</v>
      </c>
    </row>
    <row r="64" spans="1:7" x14ac:dyDescent="0.25">
      <c r="A64" s="4">
        <v>9788895783406</v>
      </c>
      <c r="B64" s="5" t="s">
        <v>63</v>
      </c>
      <c r="C64" s="6">
        <v>1.3</v>
      </c>
      <c r="D64" s="7"/>
      <c r="E64" s="7">
        <v>98</v>
      </c>
      <c r="F64" s="9">
        <f t="shared" si="0"/>
        <v>98</v>
      </c>
      <c r="G64" s="11">
        <f t="shared" si="1"/>
        <v>127.4</v>
      </c>
    </row>
    <row r="65" spans="1:7" x14ac:dyDescent="0.25">
      <c r="A65" s="4">
        <v>9788895783123</v>
      </c>
      <c r="B65" s="5" t="s">
        <v>64</v>
      </c>
      <c r="C65" s="6">
        <v>9</v>
      </c>
      <c r="D65" s="7">
        <v>-1</v>
      </c>
      <c r="E65" s="7">
        <v>1</v>
      </c>
      <c r="F65" s="9">
        <f t="shared" si="0"/>
        <v>0</v>
      </c>
      <c r="G65" s="11">
        <f t="shared" si="1"/>
        <v>0</v>
      </c>
    </row>
    <row r="66" spans="1:7" x14ac:dyDescent="0.25">
      <c r="A66" s="4">
        <v>9788895783840</v>
      </c>
      <c r="B66" s="5" t="s">
        <v>65</v>
      </c>
      <c r="C66" s="6">
        <v>7.9</v>
      </c>
      <c r="D66" s="7"/>
      <c r="E66" s="7">
        <v>-5</v>
      </c>
      <c r="F66" s="9">
        <f t="shared" si="0"/>
        <v>-5</v>
      </c>
      <c r="G66" s="11">
        <f t="shared" si="1"/>
        <v>-39.5</v>
      </c>
    </row>
    <row r="67" spans="1:7" x14ac:dyDescent="0.25">
      <c r="A67" s="4">
        <v>9788895783130</v>
      </c>
      <c r="B67" s="5" t="s">
        <v>66</v>
      </c>
      <c r="C67" s="6">
        <v>12</v>
      </c>
      <c r="D67" s="7"/>
      <c r="E67" s="7">
        <v>4</v>
      </c>
      <c r="F67" s="9">
        <f t="shared" ref="F67:F120" si="2">D67+E67</f>
        <v>4</v>
      </c>
      <c r="G67" s="11">
        <f t="shared" ref="G67:G120" si="3">C67*F67</f>
        <v>48</v>
      </c>
    </row>
    <row r="68" spans="1:7" x14ac:dyDescent="0.25">
      <c r="A68" s="4">
        <v>9788887688887</v>
      </c>
      <c r="B68" s="5" t="s">
        <v>67</v>
      </c>
      <c r="C68" s="6">
        <v>2</v>
      </c>
      <c r="D68" s="7">
        <v>25</v>
      </c>
      <c r="E68" s="7">
        <v>28</v>
      </c>
      <c r="F68" s="9">
        <f t="shared" si="2"/>
        <v>53</v>
      </c>
      <c r="G68" s="11">
        <f t="shared" si="3"/>
        <v>106</v>
      </c>
    </row>
    <row r="69" spans="1:7" x14ac:dyDescent="0.25">
      <c r="A69" s="4">
        <v>9788895783703</v>
      </c>
      <c r="B69" s="5" t="s">
        <v>68</v>
      </c>
      <c r="C69" s="6">
        <v>6</v>
      </c>
      <c r="D69" s="7"/>
      <c r="E69" s="7">
        <v>38</v>
      </c>
      <c r="F69" s="9">
        <f t="shared" si="2"/>
        <v>38</v>
      </c>
      <c r="G69" s="11">
        <f t="shared" si="3"/>
        <v>228</v>
      </c>
    </row>
    <row r="70" spans="1:7" x14ac:dyDescent="0.25">
      <c r="A70" s="4">
        <v>9788887688740</v>
      </c>
      <c r="B70" s="5" t="s">
        <v>69</v>
      </c>
      <c r="C70" s="6">
        <v>5</v>
      </c>
      <c r="D70" s="7">
        <v>908</v>
      </c>
      <c r="E70" s="7">
        <v>102</v>
      </c>
      <c r="F70" s="9">
        <f t="shared" si="2"/>
        <v>1010</v>
      </c>
      <c r="G70" s="11">
        <f t="shared" si="3"/>
        <v>5050</v>
      </c>
    </row>
    <row r="71" spans="1:7" x14ac:dyDescent="0.25">
      <c r="A71" s="4">
        <v>9788899571078</v>
      </c>
      <c r="B71" s="5" t="s">
        <v>70</v>
      </c>
      <c r="C71" s="6">
        <v>1.5</v>
      </c>
      <c r="D71" s="7"/>
      <c r="E71" s="7">
        <v>159</v>
      </c>
      <c r="F71" s="9">
        <f t="shared" si="2"/>
        <v>159</v>
      </c>
      <c r="G71" s="11">
        <f t="shared" si="3"/>
        <v>238.5</v>
      </c>
    </row>
    <row r="72" spans="1:7" x14ac:dyDescent="0.25">
      <c r="A72" s="4">
        <v>9788899571085</v>
      </c>
      <c r="B72" s="5" t="s">
        <v>71</v>
      </c>
      <c r="C72" s="6">
        <v>1.5</v>
      </c>
      <c r="D72" s="7">
        <v>738</v>
      </c>
      <c r="E72" s="7">
        <v>232</v>
      </c>
      <c r="F72" s="9">
        <f t="shared" si="2"/>
        <v>970</v>
      </c>
      <c r="G72" s="11">
        <f t="shared" si="3"/>
        <v>1455</v>
      </c>
    </row>
    <row r="73" spans="1:7" x14ac:dyDescent="0.25">
      <c r="A73" s="4">
        <v>9788899571023</v>
      </c>
      <c r="B73" s="5" t="s">
        <v>72</v>
      </c>
      <c r="C73" s="6">
        <v>2.5</v>
      </c>
      <c r="D73" s="7">
        <v>617</v>
      </c>
      <c r="E73" s="7">
        <v>263</v>
      </c>
      <c r="F73" s="9">
        <f t="shared" si="2"/>
        <v>880</v>
      </c>
      <c r="G73" s="11">
        <f t="shared" si="3"/>
        <v>2200</v>
      </c>
    </row>
    <row r="74" spans="1:7" x14ac:dyDescent="0.25">
      <c r="A74" s="4">
        <v>9788899571313</v>
      </c>
      <c r="B74" s="5" t="s">
        <v>73</v>
      </c>
      <c r="C74" s="6">
        <v>1.5</v>
      </c>
      <c r="D74" s="7">
        <v>74</v>
      </c>
      <c r="E74" s="7">
        <v>371</v>
      </c>
      <c r="F74" s="9">
        <f t="shared" si="2"/>
        <v>445</v>
      </c>
      <c r="G74" s="11">
        <f t="shared" si="3"/>
        <v>667.5</v>
      </c>
    </row>
    <row r="75" spans="1:7" x14ac:dyDescent="0.25">
      <c r="A75" s="4">
        <v>9788895783857</v>
      </c>
      <c r="B75" s="5" t="s">
        <v>74</v>
      </c>
      <c r="C75" s="6">
        <v>1</v>
      </c>
      <c r="D75" s="7">
        <v>-5</v>
      </c>
      <c r="E75" s="7">
        <v>-4</v>
      </c>
      <c r="F75" s="9">
        <f t="shared" si="2"/>
        <v>-9</v>
      </c>
      <c r="G75" s="11">
        <f t="shared" si="3"/>
        <v>-9</v>
      </c>
    </row>
    <row r="76" spans="1:7" x14ac:dyDescent="0.25">
      <c r="A76" s="4">
        <v>9788895783772</v>
      </c>
      <c r="B76" s="5" t="s">
        <v>75</v>
      </c>
      <c r="C76" s="6">
        <v>2</v>
      </c>
      <c r="D76" s="7"/>
      <c r="E76" s="7">
        <v>73</v>
      </c>
      <c r="F76" s="9">
        <f t="shared" si="2"/>
        <v>73</v>
      </c>
      <c r="G76" s="11">
        <f t="shared" si="3"/>
        <v>146</v>
      </c>
    </row>
    <row r="77" spans="1:7" x14ac:dyDescent="0.25">
      <c r="A77" s="4">
        <v>9788895783901</v>
      </c>
      <c r="B77" s="5" t="s">
        <v>76</v>
      </c>
      <c r="C77" s="6">
        <v>2</v>
      </c>
      <c r="D77" s="7">
        <v>-3</v>
      </c>
      <c r="E77" s="7">
        <v>141</v>
      </c>
      <c r="F77" s="9">
        <f t="shared" si="2"/>
        <v>138</v>
      </c>
      <c r="G77" s="11">
        <f t="shared" si="3"/>
        <v>276</v>
      </c>
    </row>
    <row r="78" spans="1:7" x14ac:dyDescent="0.25">
      <c r="A78" s="4">
        <v>9788899571146</v>
      </c>
      <c r="B78" s="5" t="s">
        <v>77</v>
      </c>
      <c r="C78" s="6">
        <v>2</v>
      </c>
      <c r="D78" s="7">
        <v>10</v>
      </c>
      <c r="E78" s="7">
        <v>0</v>
      </c>
      <c r="F78" s="9">
        <f t="shared" si="2"/>
        <v>10</v>
      </c>
      <c r="G78" s="11">
        <f t="shared" si="3"/>
        <v>20</v>
      </c>
    </row>
    <row r="79" spans="1:7" x14ac:dyDescent="0.25">
      <c r="A79" s="4">
        <v>9788895783451</v>
      </c>
      <c r="B79" s="5" t="s">
        <v>78</v>
      </c>
      <c r="C79" s="6">
        <v>3.5</v>
      </c>
      <c r="D79" s="7"/>
      <c r="E79" s="7">
        <v>4</v>
      </c>
      <c r="F79" s="9">
        <f t="shared" si="2"/>
        <v>4</v>
      </c>
      <c r="G79" s="11">
        <f t="shared" si="3"/>
        <v>14</v>
      </c>
    </row>
    <row r="80" spans="1:7" x14ac:dyDescent="0.25">
      <c r="A80" s="4">
        <v>9788895783185</v>
      </c>
      <c r="B80" s="5" t="s">
        <v>79</v>
      </c>
      <c r="C80" s="6">
        <v>1.5</v>
      </c>
      <c r="D80" s="7">
        <v>-42</v>
      </c>
      <c r="E80" s="7">
        <v>-26</v>
      </c>
      <c r="F80" s="9">
        <f t="shared" si="2"/>
        <v>-68</v>
      </c>
      <c r="G80" s="11">
        <f t="shared" si="3"/>
        <v>-102</v>
      </c>
    </row>
    <row r="81" spans="1:7" x14ac:dyDescent="0.25">
      <c r="A81" s="4">
        <v>9788899571283</v>
      </c>
      <c r="B81" s="5" t="s">
        <v>80</v>
      </c>
      <c r="C81" s="6">
        <v>1.5</v>
      </c>
      <c r="D81" s="7">
        <v>-177</v>
      </c>
      <c r="E81" s="7">
        <v>13</v>
      </c>
      <c r="F81" s="9">
        <f t="shared" si="2"/>
        <v>-164</v>
      </c>
      <c r="G81" s="11">
        <f t="shared" si="3"/>
        <v>-246</v>
      </c>
    </row>
    <row r="82" spans="1:7" x14ac:dyDescent="0.25">
      <c r="A82" s="4">
        <v>9788899571344</v>
      </c>
      <c r="B82" s="5" t="s">
        <v>81</v>
      </c>
      <c r="C82" s="6">
        <v>16</v>
      </c>
      <c r="D82" s="7">
        <v>-2</v>
      </c>
      <c r="E82" s="7">
        <v>8</v>
      </c>
      <c r="F82" s="9">
        <f t="shared" si="2"/>
        <v>6</v>
      </c>
      <c r="G82" s="11">
        <f t="shared" si="3"/>
        <v>96</v>
      </c>
    </row>
    <row r="83" spans="1:7" x14ac:dyDescent="0.25">
      <c r="A83" s="4">
        <v>9788895783031</v>
      </c>
      <c r="B83" s="5" t="s">
        <v>82</v>
      </c>
      <c r="C83" s="6">
        <v>16</v>
      </c>
      <c r="D83" s="7"/>
      <c r="E83" s="7">
        <v>-4</v>
      </c>
      <c r="F83" s="9">
        <f t="shared" si="2"/>
        <v>-4</v>
      </c>
      <c r="G83" s="11">
        <f t="shared" si="3"/>
        <v>-64</v>
      </c>
    </row>
    <row r="84" spans="1:7" x14ac:dyDescent="0.25">
      <c r="A84" s="4">
        <v>9788899571559</v>
      </c>
      <c r="B84" s="5" t="s">
        <v>83</v>
      </c>
      <c r="C84" s="6">
        <v>16</v>
      </c>
      <c r="D84" s="7"/>
      <c r="E84" s="7">
        <v>1</v>
      </c>
      <c r="F84" s="9">
        <f t="shared" si="2"/>
        <v>1</v>
      </c>
      <c r="G84" s="11">
        <f t="shared" si="3"/>
        <v>16</v>
      </c>
    </row>
    <row r="85" spans="1:7" x14ac:dyDescent="0.25">
      <c r="A85" s="4">
        <v>9788899571030</v>
      </c>
      <c r="B85" s="5" t="s">
        <v>84</v>
      </c>
      <c r="C85" s="6">
        <v>16</v>
      </c>
      <c r="D85" s="7">
        <v>107</v>
      </c>
      <c r="E85" s="7">
        <v>134</v>
      </c>
      <c r="F85" s="9">
        <f t="shared" si="2"/>
        <v>241</v>
      </c>
      <c r="G85" s="11">
        <f t="shared" si="3"/>
        <v>3856</v>
      </c>
    </row>
    <row r="86" spans="1:7" x14ac:dyDescent="0.25">
      <c r="A86" s="4">
        <v>9788899571153</v>
      </c>
      <c r="B86" s="5" t="s">
        <v>85</v>
      </c>
      <c r="C86" s="6">
        <v>2</v>
      </c>
      <c r="D86" s="7">
        <v>4</v>
      </c>
      <c r="E86" s="7">
        <v>18</v>
      </c>
      <c r="F86" s="9">
        <f t="shared" si="2"/>
        <v>22</v>
      </c>
      <c r="G86" s="11">
        <f t="shared" si="3"/>
        <v>44</v>
      </c>
    </row>
    <row r="87" spans="1:7" x14ac:dyDescent="0.25">
      <c r="A87" s="4">
        <v>9788895783291</v>
      </c>
      <c r="B87" s="5" t="s">
        <v>86</v>
      </c>
      <c r="C87" s="6">
        <v>2.6</v>
      </c>
      <c r="D87" s="7"/>
      <c r="E87" s="7">
        <v>45</v>
      </c>
      <c r="F87" s="9">
        <f t="shared" si="2"/>
        <v>45</v>
      </c>
      <c r="G87" s="11">
        <f t="shared" si="3"/>
        <v>117</v>
      </c>
    </row>
    <row r="88" spans="1:7" x14ac:dyDescent="0.25">
      <c r="A88" s="4">
        <v>9788895783574</v>
      </c>
      <c r="B88" s="5" t="s">
        <v>87</v>
      </c>
      <c r="C88" s="6">
        <v>2.5</v>
      </c>
      <c r="D88" s="7">
        <v>15</v>
      </c>
      <c r="E88" s="7">
        <v>-11</v>
      </c>
      <c r="F88" s="9">
        <f t="shared" si="2"/>
        <v>4</v>
      </c>
      <c r="G88" s="11">
        <f t="shared" si="3"/>
        <v>10</v>
      </c>
    </row>
    <row r="89" spans="1:7" x14ac:dyDescent="0.25">
      <c r="A89" s="4">
        <v>9788895783697</v>
      </c>
      <c r="B89" s="5" t="s">
        <v>88</v>
      </c>
      <c r="C89" s="6">
        <v>2.5</v>
      </c>
      <c r="D89" s="7">
        <v>19</v>
      </c>
      <c r="E89" s="7">
        <v>83</v>
      </c>
      <c r="F89" s="9">
        <f t="shared" si="2"/>
        <v>102</v>
      </c>
      <c r="G89" s="11">
        <f t="shared" si="3"/>
        <v>255</v>
      </c>
    </row>
    <row r="90" spans="1:7" x14ac:dyDescent="0.25">
      <c r="A90" s="4">
        <v>9788887688729</v>
      </c>
      <c r="B90" s="5" t="s">
        <v>89</v>
      </c>
      <c r="C90" s="6">
        <v>2.5</v>
      </c>
      <c r="D90" s="7"/>
      <c r="E90" s="7">
        <v>39</v>
      </c>
      <c r="F90" s="9">
        <f t="shared" si="2"/>
        <v>39</v>
      </c>
      <c r="G90" s="11">
        <f t="shared" si="3"/>
        <v>97.5</v>
      </c>
    </row>
    <row r="91" spans="1:7" x14ac:dyDescent="0.25">
      <c r="A91" s="4">
        <v>9788895783017</v>
      </c>
      <c r="B91" s="5" t="s">
        <v>90</v>
      </c>
      <c r="C91" s="6">
        <v>1.5</v>
      </c>
      <c r="D91" s="7">
        <v>1179</v>
      </c>
      <c r="E91" s="7">
        <v>715</v>
      </c>
      <c r="F91" s="9">
        <f t="shared" si="2"/>
        <v>1894</v>
      </c>
      <c r="G91" s="11">
        <f t="shared" si="3"/>
        <v>2841</v>
      </c>
    </row>
    <row r="92" spans="1:7" x14ac:dyDescent="0.25">
      <c r="A92" s="4">
        <v>9788899571351</v>
      </c>
      <c r="B92" s="5" t="s">
        <v>91</v>
      </c>
      <c r="C92" s="6">
        <v>2.5</v>
      </c>
      <c r="D92" s="7">
        <v>2940</v>
      </c>
      <c r="E92" s="7">
        <v>0</v>
      </c>
      <c r="F92" s="9">
        <f t="shared" si="2"/>
        <v>2940</v>
      </c>
      <c r="G92" s="11">
        <f t="shared" si="3"/>
        <v>7350</v>
      </c>
    </row>
    <row r="93" spans="1:7" x14ac:dyDescent="0.25">
      <c r="A93" s="4">
        <v>9788895783871</v>
      </c>
      <c r="B93" s="5" t="s">
        <v>92</v>
      </c>
      <c r="C93" s="6">
        <v>2.5</v>
      </c>
      <c r="D93" s="7"/>
      <c r="E93" s="7">
        <v>91</v>
      </c>
      <c r="F93" s="9">
        <f t="shared" si="2"/>
        <v>91</v>
      </c>
      <c r="G93" s="11">
        <f t="shared" si="3"/>
        <v>227.5</v>
      </c>
    </row>
    <row r="94" spans="1:7" x14ac:dyDescent="0.25">
      <c r="A94" s="4">
        <v>9788899571368</v>
      </c>
      <c r="B94" s="5" t="s">
        <v>93</v>
      </c>
      <c r="C94" s="6">
        <v>3</v>
      </c>
      <c r="D94" s="7">
        <v>2258</v>
      </c>
      <c r="E94" s="7">
        <v>469</v>
      </c>
      <c r="F94" s="9">
        <f t="shared" si="2"/>
        <v>2727</v>
      </c>
      <c r="G94" s="11">
        <f t="shared" si="3"/>
        <v>8181</v>
      </c>
    </row>
    <row r="95" spans="1:7" x14ac:dyDescent="0.25">
      <c r="A95" s="4">
        <v>9788887688955</v>
      </c>
      <c r="B95" s="5" t="s">
        <v>94</v>
      </c>
      <c r="C95" s="6">
        <v>2.5</v>
      </c>
      <c r="D95" s="7">
        <v>113</v>
      </c>
      <c r="E95" s="7">
        <v>615</v>
      </c>
      <c r="F95" s="9">
        <f t="shared" si="2"/>
        <v>728</v>
      </c>
      <c r="G95" s="11">
        <f t="shared" si="3"/>
        <v>1820</v>
      </c>
    </row>
    <row r="96" spans="1:7" x14ac:dyDescent="0.25">
      <c r="A96" s="4">
        <v>9788895783512</v>
      </c>
      <c r="B96" s="5" t="s">
        <v>95</v>
      </c>
      <c r="C96" s="6">
        <v>2</v>
      </c>
      <c r="D96" s="7">
        <v>232</v>
      </c>
      <c r="E96" s="7">
        <v>179</v>
      </c>
      <c r="F96" s="9">
        <f t="shared" si="2"/>
        <v>411</v>
      </c>
      <c r="G96" s="11">
        <f t="shared" si="3"/>
        <v>822</v>
      </c>
    </row>
    <row r="97" spans="1:7" x14ac:dyDescent="0.25">
      <c r="A97" s="4">
        <v>9788895783246</v>
      </c>
      <c r="B97" s="5" t="s">
        <v>96</v>
      </c>
      <c r="C97" s="6">
        <v>1.8</v>
      </c>
      <c r="D97" s="7"/>
      <c r="E97" s="7">
        <v>-30</v>
      </c>
      <c r="F97" s="9">
        <f t="shared" si="2"/>
        <v>-30</v>
      </c>
      <c r="G97" s="11">
        <f t="shared" si="3"/>
        <v>-54</v>
      </c>
    </row>
    <row r="98" spans="1:7" x14ac:dyDescent="0.25">
      <c r="A98" s="4">
        <v>9788887688986</v>
      </c>
      <c r="B98" s="5" t="s">
        <v>97</v>
      </c>
      <c r="C98" s="6">
        <v>3</v>
      </c>
      <c r="D98" s="7">
        <v>293</v>
      </c>
      <c r="E98" s="7">
        <v>425</v>
      </c>
      <c r="F98" s="9">
        <f t="shared" si="2"/>
        <v>718</v>
      </c>
      <c r="G98" s="11">
        <f t="shared" si="3"/>
        <v>2154</v>
      </c>
    </row>
    <row r="99" spans="1:7" x14ac:dyDescent="0.25">
      <c r="A99" s="4">
        <v>9788895783888</v>
      </c>
      <c r="B99" s="5" t="s">
        <v>98</v>
      </c>
      <c r="C99" s="6">
        <v>1</v>
      </c>
      <c r="D99" s="7"/>
      <c r="E99" s="7">
        <v>0</v>
      </c>
      <c r="F99" s="9">
        <f t="shared" si="2"/>
        <v>0</v>
      </c>
      <c r="G99" s="11">
        <f t="shared" si="3"/>
        <v>0</v>
      </c>
    </row>
    <row r="100" spans="1:7" x14ac:dyDescent="0.25">
      <c r="A100" s="4">
        <v>9788887688924</v>
      </c>
      <c r="B100" s="5" t="s">
        <v>99</v>
      </c>
      <c r="C100" s="6">
        <v>1.5</v>
      </c>
      <c r="D100" s="7">
        <v>1012</v>
      </c>
      <c r="E100" s="7">
        <v>463</v>
      </c>
      <c r="F100" s="9">
        <f t="shared" si="2"/>
        <v>1475</v>
      </c>
      <c r="G100" s="11">
        <f t="shared" si="3"/>
        <v>2212.5</v>
      </c>
    </row>
    <row r="101" spans="1:7" x14ac:dyDescent="0.25">
      <c r="A101" s="4">
        <v>9788887688419</v>
      </c>
      <c r="B101" s="5" t="s">
        <v>100</v>
      </c>
      <c r="C101" s="6">
        <v>10.5</v>
      </c>
      <c r="D101" s="7"/>
      <c r="E101" s="7">
        <v>45</v>
      </c>
      <c r="F101" s="9">
        <f t="shared" si="2"/>
        <v>45</v>
      </c>
      <c r="G101" s="11">
        <f t="shared" si="3"/>
        <v>472.5</v>
      </c>
    </row>
    <row r="102" spans="1:7" x14ac:dyDescent="0.25">
      <c r="A102" s="4">
        <v>9788899571191</v>
      </c>
      <c r="B102" s="5" t="s">
        <v>101</v>
      </c>
      <c r="C102" s="6">
        <v>1.5</v>
      </c>
      <c r="D102" s="7"/>
      <c r="E102" s="7">
        <v>39</v>
      </c>
      <c r="F102" s="9">
        <f t="shared" si="2"/>
        <v>39</v>
      </c>
      <c r="G102" s="11">
        <f t="shared" si="3"/>
        <v>58.5</v>
      </c>
    </row>
    <row r="103" spans="1:7" x14ac:dyDescent="0.25">
      <c r="A103" s="4">
        <v>9788899571337</v>
      </c>
      <c r="B103" s="5" t="s">
        <v>102</v>
      </c>
      <c r="C103" s="6">
        <v>2.5</v>
      </c>
      <c r="D103" s="7"/>
      <c r="E103" s="7">
        <v>5</v>
      </c>
      <c r="F103" s="9">
        <f t="shared" si="2"/>
        <v>5</v>
      </c>
      <c r="G103" s="11">
        <f t="shared" si="3"/>
        <v>12.5</v>
      </c>
    </row>
    <row r="104" spans="1:7" x14ac:dyDescent="0.25">
      <c r="A104" s="4">
        <v>9788895783000</v>
      </c>
      <c r="B104" s="5" t="s">
        <v>103</v>
      </c>
      <c r="C104" s="6">
        <v>2.5</v>
      </c>
      <c r="D104" s="7">
        <v>1987</v>
      </c>
      <c r="E104" s="7">
        <v>589</v>
      </c>
      <c r="F104" s="9">
        <f t="shared" si="2"/>
        <v>2576</v>
      </c>
      <c r="G104" s="11">
        <f t="shared" si="3"/>
        <v>6440</v>
      </c>
    </row>
    <row r="105" spans="1:7" x14ac:dyDescent="0.25">
      <c r="A105" s="4">
        <v>9788899571597</v>
      </c>
      <c r="B105" s="5" t="s">
        <v>104</v>
      </c>
      <c r="C105" s="6">
        <v>2</v>
      </c>
      <c r="D105" s="7">
        <v>1244</v>
      </c>
      <c r="E105" s="7">
        <v>352</v>
      </c>
      <c r="F105" s="9">
        <f t="shared" si="2"/>
        <v>1596</v>
      </c>
      <c r="G105" s="11">
        <f t="shared" si="3"/>
        <v>3192</v>
      </c>
    </row>
    <row r="106" spans="1:7" x14ac:dyDescent="0.25">
      <c r="A106" s="4">
        <v>9788895783789</v>
      </c>
      <c r="B106" s="5" t="s">
        <v>105</v>
      </c>
      <c r="C106" s="6">
        <v>13</v>
      </c>
      <c r="D106" s="7"/>
      <c r="E106" s="7">
        <v>1</v>
      </c>
      <c r="F106" s="9">
        <f t="shared" si="2"/>
        <v>1</v>
      </c>
      <c r="G106" s="11">
        <f t="shared" si="3"/>
        <v>13</v>
      </c>
    </row>
    <row r="107" spans="1:7" x14ac:dyDescent="0.25">
      <c r="A107" s="4">
        <v>9788899571290</v>
      </c>
      <c r="B107" s="5" t="s">
        <v>106</v>
      </c>
      <c r="C107" s="6">
        <v>4</v>
      </c>
      <c r="D107" s="7">
        <v>2385</v>
      </c>
      <c r="E107" s="7">
        <v>112</v>
      </c>
      <c r="F107" s="9">
        <f t="shared" si="2"/>
        <v>2497</v>
      </c>
      <c r="G107" s="11">
        <f t="shared" si="3"/>
        <v>9988</v>
      </c>
    </row>
    <row r="108" spans="1:7" x14ac:dyDescent="0.25">
      <c r="A108" s="4">
        <v>9788887688931</v>
      </c>
      <c r="B108" s="5" t="s">
        <v>107</v>
      </c>
      <c r="C108" s="6">
        <v>2.5</v>
      </c>
      <c r="D108" s="7"/>
      <c r="E108" s="7">
        <v>15</v>
      </c>
      <c r="F108" s="9">
        <f t="shared" si="2"/>
        <v>15</v>
      </c>
      <c r="G108" s="11">
        <f t="shared" si="3"/>
        <v>37.5</v>
      </c>
    </row>
    <row r="109" spans="1:7" x14ac:dyDescent="0.25">
      <c r="A109" s="4">
        <v>9788887688583</v>
      </c>
      <c r="B109" s="5" t="s">
        <v>108</v>
      </c>
      <c r="C109" s="6">
        <v>2</v>
      </c>
      <c r="D109" s="7"/>
      <c r="E109" s="7">
        <v>27</v>
      </c>
      <c r="F109" s="9">
        <f t="shared" si="2"/>
        <v>27</v>
      </c>
      <c r="G109" s="11">
        <f t="shared" si="3"/>
        <v>54</v>
      </c>
    </row>
    <row r="110" spans="1:7" x14ac:dyDescent="0.25">
      <c r="A110" s="4">
        <v>9788899571207</v>
      </c>
      <c r="B110" s="5" t="s">
        <v>109</v>
      </c>
      <c r="C110" s="6">
        <v>1.5</v>
      </c>
      <c r="D110" s="7"/>
      <c r="E110" s="7">
        <v>0</v>
      </c>
      <c r="F110" s="9">
        <f t="shared" si="2"/>
        <v>0</v>
      </c>
      <c r="G110" s="11">
        <f t="shared" si="3"/>
        <v>0</v>
      </c>
    </row>
    <row r="111" spans="1:7" x14ac:dyDescent="0.25">
      <c r="A111" s="4">
        <v>9788895783604</v>
      </c>
      <c r="B111" s="5" t="s">
        <v>110</v>
      </c>
      <c r="C111" s="6">
        <v>30</v>
      </c>
      <c r="D111" s="7">
        <v>2119</v>
      </c>
      <c r="E111" s="7">
        <v>117</v>
      </c>
      <c r="F111" s="9">
        <f t="shared" si="2"/>
        <v>2236</v>
      </c>
      <c r="G111" s="11">
        <f t="shared" si="3"/>
        <v>67080</v>
      </c>
    </row>
    <row r="112" spans="1:7" x14ac:dyDescent="0.25">
      <c r="A112" s="4">
        <v>9788899571238</v>
      </c>
      <c r="B112" s="5" t="s">
        <v>111</v>
      </c>
      <c r="C112" s="6">
        <v>1.5</v>
      </c>
      <c r="D112" s="7">
        <v>500</v>
      </c>
      <c r="E112" s="7">
        <v>592</v>
      </c>
      <c r="F112" s="9">
        <f t="shared" si="2"/>
        <v>1092</v>
      </c>
      <c r="G112" s="11">
        <f t="shared" si="3"/>
        <v>1638</v>
      </c>
    </row>
    <row r="113" spans="1:7" x14ac:dyDescent="0.25">
      <c r="A113" s="4">
        <v>9788899571252</v>
      </c>
      <c r="B113" s="5" t="s">
        <v>112</v>
      </c>
      <c r="C113" s="6">
        <v>2.5</v>
      </c>
      <c r="D113" s="7"/>
      <c r="E113" s="7">
        <v>139</v>
      </c>
      <c r="F113" s="9">
        <f t="shared" si="2"/>
        <v>139</v>
      </c>
      <c r="G113" s="11">
        <f t="shared" si="3"/>
        <v>347.5</v>
      </c>
    </row>
    <row r="114" spans="1:7" x14ac:dyDescent="0.25">
      <c r="A114" s="4">
        <v>9788899571184</v>
      </c>
      <c r="B114" s="5" t="s">
        <v>113</v>
      </c>
      <c r="C114" s="6">
        <v>2.5</v>
      </c>
      <c r="D114" s="7">
        <v>1025</v>
      </c>
      <c r="E114" s="7">
        <v>180</v>
      </c>
      <c r="F114" s="9">
        <f t="shared" si="2"/>
        <v>1205</v>
      </c>
      <c r="G114" s="11">
        <f t="shared" si="3"/>
        <v>3012.5</v>
      </c>
    </row>
    <row r="115" spans="1:7" x14ac:dyDescent="0.25">
      <c r="A115" s="4">
        <v>9788895783666</v>
      </c>
      <c r="B115" s="5" t="s">
        <v>114</v>
      </c>
      <c r="C115" s="6">
        <v>2</v>
      </c>
      <c r="D115" s="7">
        <v>-1</v>
      </c>
      <c r="E115" s="7">
        <v>82</v>
      </c>
      <c r="F115" s="9">
        <f t="shared" si="2"/>
        <v>81</v>
      </c>
      <c r="G115" s="11">
        <f t="shared" si="3"/>
        <v>162</v>
      </c>
    </row>
    <row r="116" spans="1:7" x14ac:dyDescent="0.25">
      <c r="A116" s="4">
        <v>9788899571160</v>
      </c>
      <c r="B116" s="5" t="s">
        <v>115</v>
      </c>
      <c r="C116" s="6">
        <v>1</v>
      </c>
      <c r="D116" s="7"/>
      <c r="E116" s="7">
        <v>245</v>
      </c>
      <c r="F116" s="9">
        <f t="shared" si="2"/>
        <v>245</v>
      </c>
      <c r="G116" s="11">
        <f t="shared" si="3"/>
        <v>245</v>
      </c>
    </row>
    <row r="117" spans="1:7" x14ac:dyDescent="0.25">
      <c r="A117" s="4">
        <v>9788895783055</v>
      </c>
      <c r="B117" s="5" t="s">
        <v>116</v>
      </c>
      <c r="C117" s="6">
        <v>2.5</v>
      </c>
      <c r="D117" s="7"/>
      <c r="E117" s="7">
        <v>37</v>
      </c>
      <c r="F117" s="9">
        <f t="shared" si="2"/>
        <v>37</v>
      </c>
      <c r="G117" s="11">
        <f t="shared" si="3"/>
        <v>92.5</v>
      </c>
    </row>
    <row r="118" spans="1:7" x14ac:dyDescent="0.25">
      <c r="A118" s="4">
        <v>9788895783048</v>
      </c>
      <c r="B118" s="5" t="s">
        <v>117</v>
      </c>
      <c r="C118" s="6">
        <v>1.5</v>
      </c>
      <c r="D118" s="7">
        <v>3</v>
      </c>
      <c r="E118" s="7">
        <v>20</v>
      </c>
      <c r="F118" s="9">
        <f t="shared" si="2"/>
        <v>23</v>
      </c>
      <c r="G118" s="11">
        <f t="shared" si="3"/>
        <v>34.5</v>
      </c>
    </row>
    <row r="119" spans="1:7" x14ac:dyDescent="0.25">
      <c r="A119" s="4">
        <v>9788895783444</v>
      </c>
      <c r="B119" s="5" t="s">
        <v>118</v>
      </c>
      <c r="C119" s="6">
        <v>15</v>
      </c>
      <c r="D119" s="7"/>
      <c r="E119" s="7">
        <v>17</v>
      </c>
      <c r="F119" s="9">
        <f t="shared" si="2"/>
        <v>17</v>
      </c>
      <c r="G119" s="11">
        <f t="shared" si="3"/>
        <v>255</v>
      </c>
    </row>
    <row r="120" spans="1:7" x14ac:dyDescent="0.25">
      <c r="A120" s="4">
        <v>9788895783116</v>
      </c>
      <c r="B120" s="5" t="s">
        <v>119</v>
      </c>
      <c r="C120" s="6">
        <v>2</v>
      </c>
      <c r="D120" s="7">
        <v>26</v>
      </c>
      <c r="E120" s="7">
        <v>135</v>
      </c>
      <c r="F120" s="9">
        <f t="shared" si="2"/>
        <v>161</v>
      </c>
      <c r="G120" s="11">
        <f t="shared" si="3"/>
        <v>322</v>
      </c>
    </row>
    <row r="122" spans="1:7" x14ac:dyDescent="0.25">
      <c r="G122" s="13">
        <f>SUM(G2:G121)</f>
        <v>174313.4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opLeftCell="A94" workbookViewId="0">
      <selection activeCell="B116" sqref="B116:B118"/>
    </sheetView>
  </sheetViews>
  <sheetFormatPr defaultRowHeight="15.75" x14ac:dyDescent="0.25"/>
  <cols>
    <col min="1" max="1" width="22.85546875" style="1" customWidth="1"/>
    <col min="2" max="2" width="60.140625" customWidth="1"/>
    <col min="3" max="3" width="10.140625" style="3" bestFit="1" customWidth="1"/>
    <col min="4" max="4" width="14.7109375" style="2" customWidth="1"/>
    <col min="5" max="5" width="13.5703125" style="2" customWidth="1"/>
    <col min="6" max="6" width="11.42578125" style="10" customWidth="1"/>
    <col min="7" max="7" width="20.85546875" style="12" customWidth="1"/>
  </cols>
  <sheetData>
    <row r="1" spans="1:7" x14ac:dyDescent="0.25">
      <c r="A1" s="4" t="s">
        <v>122</v>
      </c>
      <c r="B1" s="5" t="s">
        <v>123</v>
      </c>
      <c r="C1" s="6" t="s">
        <v>124</v>
      </c>
      <c r="D1" s="7" t="s">
        <v>121</v>
      </c>
      <c r="E1" s="8" t="s">
        <v>120</v>
      </c>
      <c r="F1" s="9" t="s">
        <v>125</v>
      </c>
      <c r="G1" s="9" t="s">
        <v>126</v>
      </c>
    </row>
    <row r="2" spans="1:7" x14ac:dyDescent="0.25">
      <c r="A2" s="4">
        <v>9788895783765</v>
      </c>
      <c r="B2" s="5" t="s">
        <v>0</v>
      </c>
      <c r="C2" s="6">
        <v>7</v>
      </c>
      <c r="D2" s="7">
        <v>0</v>
      </c>
      <c r="E2" s="7">
        <v>48</v>
      </c>
      <c r="F2" s="9">
        <f>D2+E2</f>
        <v>48</v>
      </c>
      <c r="G2" s="11">
        <f>C2*F2</f>
        <v>336</v>
      </c>
    </row>
    <row r="3" spans="1:7" x14ac:dyDescent="0.25">
      <c r="A3" s="4">
        <v>9788899571092</v>
      </c>
      <c r="B3" s="5" t="s">
        <v>1</v>
      </c>
      <c r="C3" s="6">
        <v>1.5</v>
      </c>
      <c r="D3" s="7">
        <v>0</v>
      </c>
      <c r="E3" s="7">
        <v>16</v>
      </c>
      <c r="F3" s="9">
        <f t="shared" ref="F3:F55" si="0">D3+E3</f>
        <v>16</v>
      </c>
      <c r="G3" s="11">
        <f t="shared" ref="G3:G55" si="1">C3*F3</f>
        <v>24</v>
      </c>
    </row>
    <row r="4" spans="1:7" x14ac:dyDescent="0.25">
      <c r="A4" s="4">
        <v>9788895783178</v>
      </c>
      <c r="B4" s="5" t="s">
        <v>2</v>
      </c>
      <c r="C4" s="6">
        <v>7</v>
      </c>
      <c r="D4" s="7">
        <v>13</v>
      </c>
      <c r="E4" s="7">
        <v>206</v>
      </c>
      <c r="F4" s="9">
        <f t="shared" si="0"/>
        <v>219</v>
      </c>
      <c r="G4" s="11">
        <f t="shared" si="1"/>
        <v>1533</v>
      </c>
    </row>
    <row r="5" spans="1:7" x14ac:dyDescent="0.25">
      <c r="A5" s="4">
        <v>9788895783352</v>
      </c>
      <c r="B5" s="5" t="s">
        <v>3</v>
      </c>
      <c r="C5" s="6">
        <v>2.5</v>
      </c>
      <c r="D5" s="7">
        <v>0</v>
      </c>
      <c r="E5" s="7">
        <v>44</v>
      </c>
      <c r="F5" s="9">
        <f t="shared" si="0"/>
        <v>44</v>
      </c>
      <c r="G5" s="11">
        <f t="shared" si="1"/>
        <v>110</v>
      </c>
    </row>
    <row r="6" spans="1:7" x14ac:dyDescent="0.25">
      <c r="A6" s="4">
        <v>9788895783598</v>
      </c>
      <c r="B6" s="5" t="s">
        <v>4</v>
      </c>
      <c r="C6" s="6">
        <v>2</v>
      </c>
      <c r="D6" s="7">
        <v>3746</v>
      </c>
      <c r="E6" s="7">
        <v>69</v>
      </c>
      <c r="F6" s="9">
        <f t="shared" si="0"/>
        <v>3815</v>
      </c>
      <c r="G6" s="11">
        <f t="shared" si="1"/>
        <v>7630</v>
      </c>
    </row>
    <row r="7" spans="1:7" x14ac:dyDescent="0.25">
      <c r="A7" s="4">
        <v>9788895783390</v>
      </c>
      <c r="B7" s="5" t="s">
        <v>5</v>
      </c>
      <c r="C7" s="6">
        <v>3</v>
      </c>
      <c r="D7" s="7">
        <v>515</v>
      </c>
      <c r="E7" s="7">
        <v>350</v>
      </c>
      <c r="F7" s="9">
        <f t="shared" si="0"/>
        <v>865</v>
      </c>
      <c r="G7" s="11">
        <f t="shared" si="1"/>
        <v>2595</v>
      </c>
    </row>
    <row r="8" spans="1:7" x14ac:dyDescent="0.25">
      <c r="A8" s="4">
        <v>9788895783222</v>
      </c>
      <c r="B8" s="5" t="s">
        <v>6</v>
      </c>
      <c r="C8" s="6">
        <v>2.5</v>
      </c>
      <c r="D8" s="7">
        <v>708</v>
      </c>
      <c r="E8" s="7">
        <v>152</v>
      </c>
      <c r="F8" s="9">
        <f t="shared" si="0"/>
        <v>860</v>
      </c>
      <c r="G8" s="11">
        <f t="shared" si="1"/>
        <v>2150</v>
      </c>
    </row>
    <row r="9" spans="1:7" x14ac:dyDescent="0.25">
      <c r="A9" s="4">
        <v>9788899571108</v>
      </c>
      <c r="B9" s="5" t="s">
        <v>7</v>
      </c>
      <c r="C9" s="6">
        <v>1.5</v>
      </c>
      <c r="D9" s="7">
        <v>0</v>
      </c>
      <c r="E9" s="7">
        <v>0</v>
      </c>
      <c r="F9" s="9">
        <f t="shared" si="0"/>
        <v>0</v>
      </c>
      <c r="G9" s="11">
        <f t="shared" si="1"/>
        <v>0</v>
      </c>
    </row>
    <row r="10" spans="1:7" x14ac:dyDescent="0.25">
      <c r="A10" s="4">
        <v>9788899571009</v>
      </c>
      <c r="B10" s="5" t="s">
        <v>8</v>
      </c>
      <c r="C10" s="6">
        <v>1.5</v>
      </c>
      <c r="D10" s="7">
        <v>1</v>
      </c>
      <c r="E10" s="7">
        <v>123</v>
      </c>
      <c r="F10" s="9">
        <f t="shared" si="0"/>
        <v>124</v>
      </c>
      <c r="G10" s="11">
        <f t="shared" si="1"/>
        <v>186</v>
      </c>
    </row>
    <row r="11" spans="1:7" x14ac:dyDescent="0.25">
      <c r="A11" s="4">
        <v>9788895783567</v>
      </c>
      <c r="B11" s="5" t="s">
        <v>9</v>
      </c>
      <c r="C11" s="6">
        <v>1.5</v>
      </c>
      <c r="D11" s="7">
        <v>110</v>
      </c>
      <c r="E11" s="7">
        <v>166</v>
      </c>
      <c r="F11" s="9">
        <f t="shared" si="0"/>
        <v>276</v>
      </c>
      <c r="G11" s="11">
        <f t="shared" si="1"/>
        <v>414</v>
      </c>
    </row>
    <row r="12" spans="1:7" x14ac:dyDescent="0.25">
      <c r="A12" s="4">
        <v>9788899571115</v>
      </c>
      <c r="B12" s="5" t="s">
        <v>10</v>
      </c>
      <c r="C12" s="6">
        <v>2</v>
      </c>
      <c r="D12" s="7">
        <v>670</v>
      </c>
      <c r="E12" s="7">
        <v>292</v>
      </c>
      <c r="F12" s="9">
        <f t="shared" si="0"/>
        <v>962</v>
      </c>
      <c r="G12" s="11">
        <f t="shared" si="1"/>
        <v>1924</v>
      </c>
    </row>
    <row r="13" spans="1:7" x14ac:dyDescent="0.25">
      <c r="A13" s="4">
        <v>9788895783710</v>
      </c>
      <c r="B13" s="5" t="s">
        <v>11</v>
      </c>
      <c r="C13" s="6">
        <v>6.5</v>
      </c>
      <c r="D13" s="7">
        <v>22</v>
      </c>
      <c r="E13" s="7">
        <v>90</v>
      </c>
      <c r="F13" s="9">
        <f t="shared" si="0"/>
        <v>112</v>
      </c>
      <c r="G13" s="11">
        <f t="shared" si="1"/>
        <v>728</v>
      </c>
    </row>
    <row r="14" spans="1:7" x14ac:dyDescent="0.25">
      <c r="A14" s="4">
        <v>9788895783550</v>
      </c>
      <c r="B14" s="5" t="s">
        <v>12</v>
      </c>
      <c r="C14" s="6">
        <v>2.5</v>
      </c>
      <c r="D14" s="7">
        <v>0</v>
      </c>
      <c r="E14" s="7">
        <v>45</v>
      </c>
      <c r="F14" s="9">
        <f t="shared" si="0"/>
        <v>45</v>
      </c>
      <c r="G14" s="11">
        <f t="shared" si="1"/>
        <v>112.5</v>
      </c>
    </row>
    <row r="15" spans="1:7" x14ac:dyDescent="0.25">
      <c r="A15" s="4">
        <v>9788887688696</v>
      </c>
      <c r="B15" s="5" t="s">
        <v>13</v>
      </c>
      <c r="C15" s="6">
        <v>1.5</v>
      </c>
      <c r="D15" s="7">
        <v>723</v>
      </c>
      <c r="E15" s="7">
        <v>191</v>
      </c>
      <c r="F15" s="9">
        <f t="shared" si="0"/>
        <v>914</v>
      </c>
      <c r="G15" s="11">
        <f t="shared" si="1"/>
        <v>1371</v>
      </c>
    </row>
    <row r="16" spans="1:7" x14ac:dyDescent="0.25">
      <c r="A16" s="4">
        <v>9788895783628</v>
      </c>
      <c r="B16" s="5" t="s">
        <v>14</v>
      </c>
      <c r="C16" s="6">
        <v>2.5</v>
      </c>
      <c r="D16" s="7"/>
      <c r="E16" s="7">
        <v>99</v>
      </c>
      <c r="F16" s="9">
        <f t="shared" si="0"/>
        <v>99</v>
      </c>
      <c r="G16" s="11">
        <f t="shared" si="1"/>
        <v>247.5</v>
      </c>
    </row>
    <row r="17" spans="1:7" x14ac:dyDescent="0.25">
      <c r="A17" s="4">
        <v>9788887688443</v>
      </c>
      <c r="B17" s="5" t="s">
        <v>16</v>
      </c>
      <c r="C17" s="6">
        <v>1.5</v>
      </c>
      <c r="D17" s="7">
        <v>28</v>
      </c>
      <c r="E17" s="7">
        <v>-5</v>
      </c>
      <c r="F17" s="9">
        <f t="shared" si="0"/>
        <v>23</v>
      </c>
      <c r="G17" s="11">
        <f t="shared" si="1"/>
        <v>34.5</v>
      </c>
    </row>
    <row r="18" spans="1:7" x14ac:dyDescent="0.25">
      <c r="A18" s="4">
        <v>9788895783994</v>
      </c>
      <c r="B18" s="5" t="s">
        <v>17</v>
      </c>
      <c r="C18" s="6">
        <v>1.5</v>
      </c>
      <c r="D18" s="7">
        <v>-19</v>
      </c>
      <c r="E18" s="7">
        <v>27</v>
      </c>
      <c r="F18" s="9">
        <f t="shared" si="0"/>
        <v>8</v>
      </c>
      <c r="G18" s="11">
        <f t="shared" si="1"/>
        <v>12</v>
      </c>
    </row>
    <row r="19" spans="1:7" x14ac:dyDescent="0.25">
      <c r="A19" s="4">
        <v>9788895783741</v>
      </c>
      <c r="B19" s="5" t="s">
        <v>19</v>
      </c>
      <c r="C19" s="6">
        <v>2</v>
      </c>
      <c r="D19" s="7">
        <v>1764</v>
      </c>
      <c r="E19" s="7">
        <v>340</v>
      </c>
      <c r="F19" s="9">
        <f t="shared" si="0"/>
        <v>2104</v>
      </c>
      <c r="G19" s="11">
        <f t="shared" si="1"/>
        <v>4208</v>
      </c>
    </row>
    <row r="20" spans="1:7" x14ac:dyDescent="0.25">
      <c r="A20" s="4" t="s">
        <v>20</v>
      </c>
      <c r="B20" s="5" t="s">
        <v>21</v>
      </c>
      <c r="C20" s="6">
        <v>1.5</v>
      </c>
      <c r="D20" s="7"/>
      <c r="E20" s="7">
        <v>13</v>
      </c>
      <c r="F20" s="9">
        <f t="shared" si="0"/>
        <v>13</v>
      </c>
      <c r="G20" s="11">
        <f t="shared" si="1"/>
        <v>19.5</v>
      </c>
    </row>
    <row r="21" spans="1:7" x14ac:dyDescent="0.25">
      <c r="A21" s="4">
        <v>9788895783819</v>
      </c>
      <c r="B21" s="5" t="s">
        <v>22</v>
      </c>
      <c r="C21" s="6">
        <v>4.5</v>
      </c>
      <c r="D21" s="7">
        <v>-1</v>
      </c>
      <c r="E21" s="7">
        <v>6</v>
      </c>
      <c r="F21" s="9">
        <f t="shared" si="0"/>
        <v>5</v>
      </c>
      <c r="G21" s="11">
        <f t="shared" si="1"/>
        <v>22.5</v>
      </c>
    </row>
    <row r="22" spans="1:7" x14ac:dyDescent="0.25">
      <c r="A22" s="4">
        <v>9788899571276</v>
      </c>
      <c r="B22" s="5" t="s">
        <v>23</v>
      </c>
      <c r="C22" s="6">
        <v>3</v>
      </c>
      <c r="D22" s="7">
        <v>1161</v>
      </c>
      <c r="E22" s="7">
        <v>366</v>
      </c>
      <c r="F22" s="9">
        <f t="shared" si="0"/>
        <v>1527</v>
      </c>
      <c r="G22" s="11">
        <f t="shared" si="1"/>
        <v>4581</v>
      </c>
    </row>
    <row r="23" spans="1:7" x14ac:dyDescent="0.25">
      <c r="A23" s="4">
        <v>9788887688993</v>
      </c>
      <c r="B23" s="5" t="s">
        <v>24</v>
      </c>
      <c r="C23" s="6">
        <v>2.5</v>
      </c>
      <c r="D23" s="7">
        <v>168</v>
      </c>
      <c r="E23" s="7">
        <v>262</v>
      </c>
      <c r="F23" s="9">
        <f t="shared" si="0"/>
        <v>430</v>
      </c>
      <c r="G23" s="11">
        <f t="shared" si="1"/>
        <v>1075</v>
      </c>
    </row>
    <row r="24" spans="1:7" x14ac:dyDescent="0.25">
      <c r="A24" s="4">
        <v>9788899571306</v>
      </c>
      <c r="B24" s="5" t="s">
        <v>25</v>
      </c>
      <c r="C24" s="6">
        <v>2.5</v>
      </c>
      <c r="D24" s="7">
        <v>-8</v>
      </c>
      <c r="E24" s="7">
        <v>117</v>
      </c>
      <c r="F24" s="9">
        <f t="shared" si="0"/>
        <v>109</v>
      </c>
      <c r="G24" s="11">
        <f t="shared" si="1"/>
        <v>272.5</v>
      </c>
    </row>
    <row r="25" spans="1:7" x14ac:dyDescent="0.25">
      <c r="A25" s="4">
        <v>9788895783109</v>
      </c>
      <c r="B25" s="5" t="s">
        <v>26</v>
      </c>
      <c r="C25" s="6">
        <v>2</v>
      </c>
      <c r="D25" s="7"/>
      <c r="E25" s="7">
        <v>39</v>
      </c>
      <c r="F25" s="9">
        <f t="shared" si="0"/>
        <v>39</v>
      </c>
      <c r="G25" s="11">
        <f t="shared" si="1"/>
        <v>78</v>
      </c>
    </row>
    <row r="26" spans="1:7" x14ac:dyDescent="0.25">
      <c r="A26" s="4">
        <v>9788887688948</v>
      </c>
      <c r="B26" s="5" t="s">
        <v>28</v>
      </c>
      <c r="C26" s="6">
        <v>2.5</v>
      </c>
      <c r="D26" s="7">
        <v>730</v>
      </c>
      <c r="E26" s="7">
        <v>297</v>
      </c>
      <c r="F26" s="9">
        <f t="shared" si="0"/>
        <v>1027</v>
      </c>
      <c r="G26" s="11">
        <f t="shared" si="1"/>
        <v>2567.5</v>
      </c>
    </row>
    <row r="27" spans="1:7" x14ac:dyDescent="0.25">
      <c r="A27" s="4">
        <v>9788895783314</v>
      </c>
      <c r="B27" s="5" t="s">
        <v>29</v>
      </c>
      <c r="C27" s="6">
        <v>2</v>
      </c>
      <c r="D27" s="7"/>
      <c r="E27" s="7">
        <v>26</v>
      </c>
      <c r="F27" s="9">
        <f t="shared" si="0"/>
        <v>26</v>
      </c>
      <c r="G27" s="11">
        <f t="shared" si="1"/>
        <v>52</v>
      </c>
    </row>
    <row r="28" spans="1:7" x14ac:dyDescent="0.25">
      <c r="A28" s="4">
        <v>9788895783796</v>
      </c>
      <c r="B28" s="5" t="s">
        <v>30</v>
      </c>
      <c r="C28" s="6">
        <v>6</v>
      </c>
      <c r="D28" s="7"/>
      <c r="E28" s="7">
        <v>42</v>
      </c>
      <c r="F28" s="9">
        <f t="shared" si="0"/>
        <v>42</v>
      </c>
      <c r="G28" s="11">
        <f t="shared" si="1"/>
        <v>252</v>
      </c>
    </row>
    <row r="29" spans="1:7" x14ac:dyDescent="0.25">
      <c r="A29" s="4">
        <v>9788895783802</v>
      </c>
      <c r="B29" s="5" t="s">
        <v>31</v>
      </c>
      <c r="C29" s="6">
        <v>2.5</v>
      </c>
      <c r="D29" s="7"/>
      <c r="E29" s="7">
        <v>40</v>
      </c>
      <c r="F29" s="9">
        <f t="shared" si="0"/>
        <v>40</v>
      </c>
      <c r="G29" s="11">
        <f t="shared" si="1"/>
        <v>100</v>
      </c>
    </row>
    <row r="30" spans="1:7" x14ac:dyDescent="0.25">
      <c r="A30" s="4">
        <v>9788895783987</v>
      </c>
      <c r="B30" s="5" t="s">
        <v>32</v>
      </c>
      <c r="C30" s="6">
        <v>2</v>
      </c>
      <c r="D30" s="7">
        <v>-2</v>
      </c>
      <c r="E30" s="7">
        <v>72</v>
      </c>
      <c r="F30" s="9">
        <f t="shared" si="0"/>
        <v>70</v>
      </c>
      <c r="G30" s="11">
        <f t="shared" si="1"/>
        <v>140</v>
      </c>
    </row>
    <row r="31" spans="1:7" x14ac:dyDescent="0.25">
      <c r="A31" s="4">
        <v>9788899571139</v>
      </c>
      <c r="B31" s="5" t="s">
        <v>33</v>
      </c>
      <c r="C31" s="6">
        <v>1.5</v>
      </c>
      <c r="D31" s="7">
        <v>786</v>
      </c>
      <c r="E31" s="7">
        <v>464</v>
      </c>
      <c r="F31" s="9">
        <f t="shared" si="0"/>
        <v>1250</v>
      </c>
      <c r="G31" s="11">
        <f t="shared" si="1"/>
        <v>1875</v>
      </c>
    </row>
    <row r="32" spans="1:7" x14ac:dyDescent="0.25">
      <c r="A32" s="4">
        <v>9788895783642</v>
      </c>
      <c r="B32" s="5" t="s">
        <v>34</v>
      </c>
      <c r="C32" s="6">
        <v>2.5</v>
      </c>
      <c r="D32" s="7"/>
      <c r="E32" s="7">
        <v>53</v>
      </c>
      <c r="F32" s="9">
        <f t="shared" si="0"/>
        <v>53</v>
      </c>
      <c r="G32" s="11">
        <f t="shared" si="1"/>
        <v>132.5</v>
      </c>
    </row>
    <row r="33" spans="1:7" x14ac:dyDescent="0.25">
      <c r="A33" s="4">
        <v>9788895783659</v>
      </c>
      <c r="B33" s="5" t="s">
        <v>35</v>
      </c>
      <c r="C33" s="6">
        <v>2.5</v>
      </c>
      <c r="D33" s="7"/>
      <c r="E33" s="7">
        <v>48</v>
      </c>
      <c r="F33" s="9">
        <f t="shared" si="0"/>
        <v>48</v>
      </c>
      <c r="G33" s="11">
        <f t="shared" si="1"/>
        <v>120</v>
      </c>
    </row>
    <row r="34" spans="1:7" x14ac:dyDescent="0.25">
      <c r="A34" s="4">
        <v>9788887688863</v>
      </c>
      <c r="B34" s="5" t="s">
        <v>36</v>
      </c>
      <c r="C34" s="6">
        <v>1.5</v>
      </c>
      <c r="D34" s="7">
        <v>-3</v>
      </c>
      <c r="E34" s="7">
        <v>231</v>
      </c>
      <c r="F34" s="9">
        <f t="shared" si="0"/>
        <v>228</v>
      </c>
      <c r="G34" s="11">
        <f t="shared" si="1"/>
        <v>342</v>
      </c>
    </row>
    <row r="35" spans="1:7" x14ac:dyDescent="0.25">
      <c r="A35" s="4">
        <v>9788895783437</v>
      </c>
      <c r="B35" s="5" t="s">
        <v>37</v>
      </c>
      <c r="C35" s="6">
        <v>9.9</v>
      </c>
      <c r="D35" s="7">
        <v>-9</v>
      </c>
      <c r="E35" s="7">
        <v>69</v>
      </c>
      <c r="F35" s="9">
        <f t="shared" si="0"/>
        <v>60</v>
      </c>
      <c r="G35" s="11">
        <f t="shared" si="1"/>
        <v>594</v>
      </c>
    </row>
    <row r="36" spans="1:7" x14ac:dyDescent="0.25">
      <c r="A36" s="4">
        <v>9788895783505</v>
      </c>
      <c r="B36" s="5" t="s">
        <v>38</v>
      </c>
      <c r="C36" s="6">
        <v>12</v>
      </c>
      <c r="D36" s="7">
        <v>-1</v>
      </c>
      <c r="E36" s="7">
        <v>1</v>
      </c>
      <c r="F36" s="9">
        <f t="shared" si="0"/>
        <v>0</v>
      </c>
      <c r="G36" s="11">
        <f t="shared" si="1"/>
        <v>0</v>
      </c>
    </row>
    <row r="37" spans="1:7" x14ac:dyDescent="0.25">
      <c r="A37" s="4">
        <v>9788899571016</v>
      </c>
      <c r="B37" s="5" t="s">
        <v>39</v>
      </c>
      <c r="C37" s="6">
        <v>2</v>
      </c>
      <c r="D37" s="7">
        <v>15</v>
      </c>
      <c r="E37" s="7">
        <v>103</v>
      </c>
      <c r="F37" s="9">
        <f t="shared" si="0"/>
        <v>118</v>
      </c>
      <c r="G37" s="11">
        <f t="shared" si="1"/>
        <v>236</v>
      </c>
    </row>
    <row r="38" spans="1:7" x14ac:dyDescent="0.25">
      <c r="A38" s="4">
        <v>9788887688429</v>
      </c>
      <c r="B38" s="5" t="s">
        <v>40</v>
      </c>
      <c r="C38" s="6">
        <v>2</v>
      </c>
      <c r="D38" s="7"/>
      <c r="E38" s="7">
        <v>20</v>
      </c>
      <c r="F38" s="9">
        <f t="shared" si="0"/>
        <v>20</v>
      </c>
      <c r="G38" s="11">
        <f t="shared" si="1"/>
        <v>40</v>
      </c>
    </row>
    <row r="39" spans="1:7" x14ac:dyDescent="0.25">
      <c r="A39" s="4">
        <v>9788887688249</v>
      </c>
      <c r="B39" s="5" t="s">
        <v>41</v>
      </c>
      <c r="C39" s="6">
        <v>1.5</v>
      </c>
      <c r="D39" s="7"/>
      <c r="E39" s="7">
        <v>27</v>
      </c>
      <c r="F39" s="9">
        <f t="shared" si="0"/>
        <v>27</v>
      </c>
      <c r="G39" s="11">
        <f t="shared" si="1"/>
        <v>40.5</v>
      </c>
    </row>
    <row r="40" spans="1:7" x14ac:dyDescent="0.25">
      <c r="A40" s="4">
        <v>9788887688214</v>
      </c>
      <c r="B40" s="5" t="s">
        <v>42</v>
      </c>
      <c r="C40" s="6">
        <v>2.5</v>
      </c>
      <c r="D40" s="7"/>
      <c r="E40" s="7">
        <v>0</v>
      </c>
      <c r="F40" s="9">
        <f t="shared" si="0"/>
        <v>0</v>
      </c>
      <c r="G40" s="11">
        <f t="shared" si="1"/>
        <v>0</v>
      </c>
    </row>
    <row r="41" spans="1:7" x14ac:dyDescent="0.25">
      <c r="A41" s="4">
        <v>9788887688252</v>
      </c>
      <c r="B41" s="5" t="s">
        <v>43</v>
      </c>
      <c r="C41" s="6">
        <v>2</v>
      </c>
      <c r="D41" s="7"/>
      <c r="E41" s="7">
        <v>27</v>
      </c>
      <c r="F41" s="9">
        <f t="shared" si="0"/>
        <v>27</v>
      </c>
      <c r="G41" s="11">
        <f t="shared" si="1"/>
        <v>54</v>
      </c>
    </row>
    <row r="42" spans="1:7" x14ac:dyDescent="0.25">
      <c r="A42" s="4">
        <v>9788887688207</v>
      </c>
      <c r="B42" s="5" t="s">
        <v>44</v>
      </c>
      <c r="C42" s="6">
        <v>2.5</v>
      </c>
      <c r="D42" s="7"/>
      <c r="E42" s="7">
        <v>3</v>
      </c>
      <c r="F42" s="9">
        <f t="shared" si="0"/>
        <v>3</v>
      </c>
      <c r="G42" s="11">
        <f t="shared" si="1"/>
        <v>7.5</v>
      </c>
    </row>
    <row r="43" spans="1:7" x14ac:dyDescent="0.25">
      <c r="A43" s="4">
        <v>9788887688346</v>
      </c>
      <c r="B43" s="5" t="s">
        <v>45</v>
      </c>
      <c r="C43" s="6">
        <v>1.5</v>
      </c>
      <c r="D43" s="7"/>
      <c r="E43" s="7">
        <v>25</v>
      </c>
      <c r="F43" s="9">
        <f t="shared" si="0"/>
        <v>25</v>
      </c>
      <c r="G43" s="11">
        <f t="shared" si="1"/>
        <v>37.5</v>
      </c>
    </row>
    <row r="44" spans="1:7" x14ac:dyDescent="0.25">
      <c r="A44" s="4">
        <v>9788887688222</v>
      </c>
      <c r="B44" s="5" t="s">
        <v>46</v>
      </c>
      <c r="C44" s="6">
        <v>2</v>
      </c>
      <c r="D44" s="7"/>
      <c r="E44" s="7">
        <v>25</v>
      </c>
      <c r="F44" s="9">
        <f t="shared" si="0"/>
        <v>25</v>
      </c>
      <c r="G44" s="11">
        <f t="shared" si="1"/>
        <v>50</v>
      </c>
    </row>
    <row r="45" spans="1:7" x14ac:dyDescent="0.25">
      <c r="A45" s="4">
        <v>9788899571245</v>
      </c>
      <c r="B45" s="5" t="s">
        <v>47</v>
      </c>
      <c r="C45" s="6">
        <v>1.5</v>
      </c>
      <c r="D45" s="7">
        <v>61</v>
      </c>
      <c r="E45" s="7">
        <v>53</v>
      </c>
      <c r="F45" s="9">
        <f t="shared" si="0"/>
        <v>114</v>
      </c>
      <c r="G45" s="11">
        <f t="shared" si="1"/>
        <v>171</v>
      </c>
    </row>
    <row r="46" spans="1:7" x14ac:dyDescent="0.25">
      <c r="A46" s="4">
        <v>9788895783475</v>
      </c>
      <c r="B46" s="5" t="s">
        <v>49</v>
      </c>
      <c r="C46" s="6">
        <v>3</v>
      </c>
      <c r="D46" s="7"/>
      <c r="E46" s="7">
        <v>63</v>
      </c>
      <c r="F46" s="9">
        <f t="shared" si="0"/>
        <v>63</v>
      </c>
      <c r="G46" s="11">
        <f t="shared" si="1"/>
        <v>189</v>
      </c>
    </row>
    <row r="47" spans="1:7" x14ac:dyDescent="0.25">
      <c r="A47" s="4">
        <v>9788899571047</v>
      </c>
      <c r="B47" s="5" t="s">
        <v>50</v>
      </c>
      <c r="C47" s="6">
        <v>1.5</v>
      </c>
      <c r="D47" s="7">
        <v>47</v>
      </c>
      <c r="E47" s="7">
        <v>228</v>
      </c>
      <c r="F47" s="9">
        <f t="shared" si="0"/>
        <v>275</v>
      </c>
      <c r="G47" s="11">
        <f t="shared" si="1"/>
        <v>412.5</v>
      </c>
    </row>
    <row r="48" spans="1:7" x14ac:dyDescent="0.25">
      <c r="A48" s="4">
        <v>9788895783239</v>
      </c>
      <c r="B48" s="5" t="s">
        <v>52</v>
      </c>
      <c r="C48" s="6">
        <v>2.5</v>
      </c>
      <c r="D48" s="7"/>
      <c r="E48" s="7">
        <v>40</v>
      </c>
      <c r="F48" s="9">
        <f t="shared" si="0"/>
        <v>40</v>
      </c>
      <c r="G48" s="11">
        <f t="shared" si="1"/>
        <v>100</v>
      </c>
    </row>
    <row r="49" spans="1:7" x14ac:dyDescent="0.25">
      <c r="A49" s="4">
        <v>9788895783161</v>
      </c>
      <c r="B49" s="5" t="s">
        <v>53</v>
      </c>
      <c r="C49" s="6">
        <v>2.2000000000000002</v>
      </c>
      <c r="D49" s="7"/>
      <c r="E49" s="7">
        <v>0</v>
      </c>
      <c r="F49" s="9">
        <f t="shared" si="0"/>
        <v>0</v>
      </c>
      <c r="G49" s="11">
        <f t="shared" si="1"/>
        <v>0</v>
      </c>
    </row>
    <row r="50" spans="1:7" x14ac:dyDescent="0.25">
      <c r="A50" s="4">
        <v>9788899571320</v>
      </c>
      <c r="B50" s="5" t="s">
        <v>54</v>
      </c>
      <c r="C50" s="6">
        <v>2.5</v>
      </c>
      <c r="D50" s="7">
        <v>698</v>
      </c>
      <c r="E50" s="7">
        <v>657</v>
      </c>
      <c r="F50" s="9">
        <f t="shared" si="0"/>
        <v>1355</v>
      </c>
      <c r="G50" s="11">
        <f t="shared" si="1"/>
        <v>3387.5</v>
      </c>
    </row>
    <row r="51" spans="1:7" x14ac:dyDescent="0.25">
      <c r="A51" s="4">
        <v>9788895783635</v>
      </c>
      <c r="B51" s="5" t="s">
        <v>56</v>
      </c>
      <c r="C51" s="6">
        <v>2</v>
      </c>
      <c r="D51" s="7"/>
      <c r="E51" s="7">
        <v>18</v>
      </c>
      <c r="F51" s="9">
        <f t="shared" si="0"/>
        <v>18</v>
      </c>
      <c r="G51" s="11">
        <f t="shared" si="1"/>
        <v>36</v>
      </c>
    </row>
    <row r="52" spans="1:7" x14ac:dyDescent="0.25">
      <c r="A52" s="4">
        <v>9788895783468</v>
      </c>
      <c r="B52" s="5" t="s">
        <v>59</v>
      </c>
      <c r="C52" s="6">
        <v>2.5</v>
      </c>
      <c r="D52" s="7">
        <v>29</v>
      </c>
      <c r="E52" s="7">
        <v>23</v>
      </c>
      <c r="F52" s="9">
        <f t="shared" si="0"/>
        <v>52</v>
      </c>
      <c r="G52" s="11">
        <f t="shared" si="1"/>
        <v>130</v>
      </c>
    </row>
    <row r="53" spans="1:7" x14ac:dyDescent="0.25">
      <c r="A53" s="4">
        <v>9788895783833</v>
      </c>
      <c r="B53" s="5" t="s">
        <v>60</v>
      </c>
      <c r="C53" s="6">
        <v>1.5</v>
      </c>
      <c r="D53" s="7">
        <v>393</v>
      </c>
      <c r="E53" s="7">
        <v>79</v>
      </c>
      <c r="F53" s="9">
        <f t="shared" si="0"/>
        <v>472</v>
      </c>
      <c r="G53" s="11">
        <f t="shared" si="1"/>
        <v>708</v>
      </c>
    </row>
    <row r="54" spans="1:7" x14ac:dyDescent="0.25">
      <c r="A54" s="4">
        <v>9788895783406</v>
      </c>
      <c r="B54" s="5" t="s">
        <v>63</v>
      </c>
      <c r="C54" s="6">
        <v>1.3</v>
      </c>
      <c r="D54" s="7"/>
      <c r="E54" s="7">
        <v>98</v>
      </c>
      <c r="F54" s="9">
        <f t="shared" si="0"/>
        <v>98</v>
      </c>
      <c r="G54" s="11">
        <f t="shared" si="1"/>
        <v>127.4</v>
      </c>
    </row>
    <row r="55" spans="1:7" x14ac:dyDescent="0.25">
      <c r="A55" s="4">
        <v>9788895783123</v>
      </c>
      <c r="B55" s="5" t="s">
        <v>64</v>
      </c>
      <c r="C55" s="6">
        <v>9</v>
      </c>
      <c r="D55" s="7">
        <v>-1</v>
      </c>
      <c r="E55" s="7">
        <v>1</v>
      </c>
      <c r="F55" s="9">
        <f t="shared" si="0"/>
        <v>0</v>
      </c>
      <c r="G55" s="11">
        <f t="shared" si="1"/>
        <v>0</v>
      </c>
    </row>
    <row r="56" spans="1:7" x14ac:dyDescent="0.25">
      <c r="A56" s="4">
        <v>9788895783130</v>
      </c>
      <c r="B56" s="5" t="s">
        <v>66</v>
      </c>
      <c r="C56" s="6">
        <v>12</v>
      </c>
      <c r="D56" s="7"/>
      <c r="E56" s="7">
        <v>4</v>
      </c>
      <c r="F56" s="9">
        <f t="shared" ref="F56:F104" si="2">D56+E56</f>
        <v>4</v>
      </c>
      <c r="G56" s="11">
        <f t="shared" ref="G56:G104" si="3">C56*F56</f>
        <v>48</v>
      </c>
    </row>
    <row r="57" spans="1:7" x14ac:dyDescent="0.25">
      <c r="A57" s="4">
        <v>9788887688887</v>
      </c>
      <c r="B57" s="5" t="s">
        <v>67</v>
      </c>
      <c r="C57" s="6">
        <v>2</v>
      </c>
      <c r="D57" s="7">
        <v>25</v>
      </c>
      <c r="E57" s="7">
        <v>28</v>
      </c>
      <c r="F57" s="9">
        <f t="shared" si="2"/>
        <v>53</v>
      </c>
      <c r="G57" s="11">
        <f t="shared" si="3"/>
        <v>106</v>
      </c>
    </row>
    <row r="58" spans="1:7" x14ac:dyDescent="0.25">
      <c r="A58" s="4">
        <v>9788895783703</v>
      </c>
      <c r="B58" s="5" t="s">
        <v>68</v>
      </c>
      <c r="C58" s="6">
        <v>6</v>
      </c>
      <c r="D58" s="7"/>
      <c r="E58" s="7">
        <v>38</v>
      </c>
      <c r="F58" s="9">
        <f t="shared" si="2"/>
        <v>38</v>
      </c>
      <c r="G58" s="11">
        <f t="shared" si="3"/>
        <v>228</v>
      </c>
    </row>
    <row r="59" spans="1:7" x14ac:dyDescent="0.25">
      <c r="A59" s="4">
        <v>9788887688740</v>
      </c>
      <c r="B59" s="5" t="s">
        <v>69</v>
      </c>
      <c r="C59" s="6">
        <v>5</v>
      </c>
      <c r="D59" s="7">
        <v>908</v>
      </c>
      <c r="E59" s="7">
        <v>102</v>
      </c>
      <c r="F59" s="9">
        <f t="shared" si="2"/>
        <v>1010</v>
      </c>
      <c r="G59" s="11">
        <f t="shared" si="3"/>
        <v>5050</v>
      </c>
    </row>
    <row r="60" spans="1:7" x14ac:dyDescent="0.25">
      <c r="A60" s="4">
        <v>9788899571078</v>
      </c>
      <c r="B60" s="5" t="s">
        <v>70</v>
      </c>
      <c r="C60" s="6">
        <v>1.5</v>
      </c>
      <c r="D60" s="7"/>
      <c r="E60" s="7">
        <v>159</v>
      </c>
      <c r="F60" s="9">
        <f t="shared" si="2"/>
        <v>159</v>
      </c>
      <c r="G60" s="11">
        <f t="shared" si="3"/>
        <v>238.5</v>
      </c>
    </row>
    <row r="61" spans="1:7" x14ac:dyDescent="0.25">
      <c r="A61" s="4">
        <v>9788899571085</v>
      </c>
      <c r="B61" s="5" t="s">
        <v>71</v>
      </c>
      <c r="C61" s="6">
        <v>1.5</v>
      </c>
      <c r="D61" s="7">
        <v>738</v>
      </c>
      <c r="E61" s="7">
        <v>232</v>
      </c>
      <c r="F61" s="9">
        <f t="shared" si="2"/>
        <v>970</v>
      </c>
      <c r="G61" s="11">
        <f t="shared" si="3"/>
        <v>1455</v>
      </c>
    </row>
    <row r="62" spans="1:7" x14ac:dyDescent="0.25">
      <c r="A62" s="4">
        <v>9788899571023</v>
      </c>
      <c r="B62" s="5" t="s">
        <v>72</v>
      </c>
      <c r="C62" s="6">
        <v>2.5</v>
      </c>
      <c r="D62" s="7">
        <v>617</v>
      </c>
      <c r="E62" s="7">
        <v>263</v>
      </c>
      <c r="F62" s="9">
        <f t="shared" si="2"/>
        <v>880</v>
      </c>
      <c r="G62" s="11">
        <f t="shared" si="3"/>
        <v>2200</v>
      </c>
    </row>
    <row r="63" spans="1:7" x14ac:dyDescent="0.25">
      <c r="A63" s="4">
        <v>9788899571313</v>
      </c>
      <c r="B63" s="5" t="s">
        <v>73</v>
      </c>
      <c r="C63" s="6">
        <v>1.5</v>
      </c>
      <c r="D63" s="7">
        <v>74</v>
      </c>
      <c r="E63" s="7">
        <v>371</v>
      </c>
      <c r="F63" s="9">
        <f t="shared" si="2"/>
        <v>445</v>
      </c>
      <c r="G63" s="11">
        <f t="shared" si="3"/>
        <v>667.5</v>
      </c>
    </row>
    <row r="64" spans="1:7" x14ac:dyDescent="0.25">
      <c r="A64" s="4">
        <v>9788895783772</v>
      </c>
      <c r="B64" s="5" t="s">
        <v>75</v>
      </c>
      <c r="C64" s="6">
        <v>2</v>
      </c>
      <c r="D64" s="7"/>
      <c r="E64" s="7">
        <v>73</v>
      </c>
      <c r="F64" s="9">
        <f t="shared" si="2"/>
        <v>73</v>
      </c>
      <c r="G64" s="11">
        <f t="shared" si="3"/>
        <v>146</v>
      </c>
    </row>
    <row r="65" spans="1:7" x14ac:dyDescent="0.25">
      <c r="A65" s="4">
        <v>9788895783901</v>
      </c>
      <c r="B65" s="5" t="s">
        <v>76</v>
      </c>
      <c r="C65" s="6">
        <v>2</v>
      </c>
      <c r="D65" s="7">
        <v>-3</v>
      </c>
      <c r="E65" s="7">
        <v>141</v>
      </c>
      <c r="F65" s="9">
        <f t="shared" si="2"/>
        <v>138</v>
      </c>
      <c r="G65" s="11">
        <f t="shared" si="3"/>
        <v>276</v>
      </c>
    </row>
    <row r="66" spans="1:7" x14ac:dyDescent="0.25">
      <c r="A66" s="4">
        <v>9788899571146</v>
      </c>
      <c r="B66" s="5" t="s">
        <v>77</v>
      </c>
      <c r="C66" s="6">
        <v>2</v>
      </c>
      <c r="D66" s="7">
        <v>10</v>
      </c>
      <c r="E66" s="7">
        <v>0</v>
      </c>
      <c r="F66" s="9">
        <f t="shared" si="2"/>
        <v>10</v>
      </c>
      <c r="G66" s="11">
        <f t="shared" si="3"/>
        <v>20</v>
      </c>
    </row>
    <row r="67" spans="1:7" x14ac:dyDescent="0.25">
      <c r="A67" s="4">
        <v>9788895783451</v>
      </c>
      <c r="B67" s="5" t="s">
        <v>78</v>
      </c>
      <c r="C67" s="6">
        <v>3.5</v>
      </c>
      <c r="D67" s="7"/>
      <c r="E67" s="7">
        <v>4</v>
      </c>
      <c r="F67" s="9">
        <f t="shared" si="2"/>
        <v>4</v>
      </c>
      <c r="G67" s="11">
        <f t="shared" si="3"/>
        <v>14</v>
      </c>
    </row>
    <row r="68" spans="1:7" x14ac:dyDescent="0.25">
      <c r="A68" s="4">
        <v>9788899571344</v>
      </c>
      <c r="B68" s="5" t="s">
        <v>81</v>
      </c>
      <c r="C68" s="6">
        <v>16</v>
      </c>
      <c r="D68" s="7">
        <v>-2</v>
      </c>
      <c r="E68" s="7">
        <v>8</v>
      </c>
      <c r="F68" s="9">
        <f t="shared" si="2"/>
        <v>6</v>
      </c>
      <c r="G68" s="11">
        <f t="shared" si="3"/>
        <v>96</v>
      </c>
    </row>
    <row r="69" spans="1:7" x14ac:dyDescent="0.25">
      <c r="A69" s="4">
        <v>9788899571559</v>
      </c>
      <c r="B69" s="5" t="s">
        <v>83</v>
      </c>
      <c r="C69" s="6">
        <v>16</v>
      </c>
      <c r="D69" s="7"/>
      <c r="E69" s="7">
        <v>1</v>
      </c>
      <c r="F69" s="9">
        <f t="shared" si="2"/>
        <v>1</v>
      </c>
      <c r="G69" s="11">
        <f t="shared" si="3"/>
        <v>16</v>
      </c>
    </row>
    <row r="70" spans="1:7" x14ac:dyDescent="0.25">
      <c r="A70" s="4">
        <v>9788899571030</v>
      </c>
      <c r="B70" s="5" t="s">
        <v>84</v>
      </c>
      <c r="C70" s="6">
        <v>16</v>
      </c>
      <c r="D70" s="7">
        <v>107</v>
      </c>
      <c r="E70" s="7">
        <v>134</v>
      </c>
      <c r="F70" s="9">
        <f t="shared" si="2"/>
        <v>241</v>
      </c>
      <c r="G70" s="11">
        <f t="shared" si="3"/>
        <v>3856</v>
      </c>
    </row>
    <row r="71" spans="1:7" x14ac:dyDescent="0.25">
      <c r="A71" s="4">
        <v>9788899571153</v>
      </c>
      <c r="B71" s="5" t="s">
        <v>85</v>
      </c>
      <c r="C71" s="6">
        <v>2</v>
      </c>
      <c r="D71" s="7">
        <v>4</v>
      </c>
      <c r="E71" s="7">
        <v>18</v>
      </c>
      <c r="F71" s="9">
        <f t="shared" si="2"/>
        <v>22</v>
      </c>
      <c r="G71" s="11">
        <f t="shared" si="3"/>
        <v>44</v>
      </c>
    </row>
    <row r="72" spans="1:7" x14ac:dyDescent="0.25">
      <c r="A72" s="4">
        <v>9788895783291</v>
      </c>
      <c r="B72" s="5" t="s">
        <v>86</v>
      </c>
      <c r="C72" s="6">
        <v>2.6</v>
      </c>
      <c r="D72" s="7"/>
      <c r="E72" s="7">
        <v>45</v>
      </c>
      <c r="F72" s="9">
        <f t="shared" si="2"/>
        <v>45</v>
      </c>
      <c r="G72" s="11">
        <f t="shared" si="3"/>
        <v>117</v>
      </c>
    </row>
    <row r="73" spans="1:7" x14ac:dyDescent="0.25">
      <c r="A73" s="4">
        <v>9788895783574</v>
      </c>
      <c r="B73" s="5" t="s">
        <v>87</v>
      </c>
      <c r="C73" s="6">
        <v>2.5</v>
      </c>
      <c r="D73" s="7">
        <v>15</v>
      </c>
      <c r="E73" s="7">
        <v>-11</v>
      </c>
      <c r="F73" s="9">
        <f t="shared" si="2"/>
        <v>4</v>
      </c>
      <c r="G73" s="11">
        <f t="shared" si="3"/>
        <v>10</v>
      </c>
    </row>
    <row r="74" spans="1:7" x14ac:dyDescent="0.25">
      <c r="A74" s="4">
        <v>9788895783697</v>
      </c>
      <c r="B74" s="5" t="s">
        <v>88</v>
      </c>
      <c r="C74" s="6">
        <v>2.5</v>
      </c>
      <c r="D74" s="7">
        <v>19</v>
      </c>
      <c r="E74" s="7">
        <v>83</v>
      </c>
      <c r="F74" s="9">
        <f t="shared" si="2"/>
        <v>102</v>
      </c>
      <c r="G74" s="11">
        <f t="shared" si="3"/>
        <v>255</v>
      </c>
    </row>
    <row r="75" spans="1:7" x14ac:dyDescent="0.25">
      <c r="A75" s="4">
        <v>9788887688729</v>
      </c>
      <c r="B75" s="5" t="s">
        <v>89</v>
      </c>
      <c r="C75" s="6">
        <v>2.5</v>
      </c>
      <c r="D75" s="7"/>
      <c r="E75" s="7">
        <v>39</v>
      </c>
      <c r="F75" s="9">
        <f t="shared" si="2"/>
        <v>39</v>
      </c>
      <c r="G75" s="11">
        <f t="shared" si="3"/>
        <v>97.5</v>
      </c>
    </row>
    <row r="76" spans="1:7" x14ac:dyDescent="0.25">
      <c r="A76" s="4">
        <v>9788895783017</v>
      </c>
      <c r="B76" s="5" t="s">
        <v>90</v>
      </c>
      <c r="C76" s="6">
        <v>1.5</v>
      </c>
      <c r="D76" s="7">
        <v>1179</v>
      </c>
      <c r="E76" s="7">
        <v>715</v>
      </c>
      <c r="F76" s="9">
        <f t="shared" si="2"/>
        <v>1894</v>
      </c>
      <c r="G76" s="11">
        <f t="shared" si="3"/>
        <v>2841</v>
      </c>
    </row>
    <row r="77" spans="1:7" x14ac:dyDescent="0.25">
      <c r="A77" s="4">
        <v>9788899571351</v>
      </c>
      <c r="B77" s="5" t="s">
        <v>91</v>
      </c>
      <c r="C77" s="6">
        <v>2.5</v>
      </c>
      <c r="D77" s="7">
        <v>2940</v>
      </c>
      <c r="E77" s="7">
        <v>0</v>
      </c>
      <c r="F77" s="9">
        <f t="shared" si="2"/>
        <v>2940</v>
      </c>
      <c r="G77" s="11">
        <f t="shared" si="3"/>
        <v>7350</v>
      </c>
    </row>
    <row r="78" spans="1:7" x14ac:dyDescent="0.25">
      <c r="A78" s="4">
        <v>9788895783871</v>
      </c>
      <c r="B78" s="5" t="s">
        <v>92</v>
      </c>
      <c r="C78" s="6">
        <v>2.5</v>
      </c>
      <c r="D78" s="7"/>
      <c r="E78" s="7">
        <v>91</v>
      </c>
      <c r="F78" s="9">
        <f t="shared" si="2"/>
        <v>91</v>
      </c>
      <c r="G78" s="11">
        <f t="shared" si="3"/>
        <v>227.5</v>
      </c>
    </row>
    <row r="79" spans="1:7" x14ac:dyDescent="0.25">
      <c r="A79" s="4">
        <v>9788899571368</v>
      </c>
      <c r="B79" s="5" t="s">
        <v>93</v>
      </c>
      <c r="C79" s="6">
        <v>3</v>
      </c>
      <c r="D79" s="7">
        <v>2258</v>
      </c>
      <c r="E79" s="7">
        <v>469</v>
      </c>
      <c r="F79" s="9">
        <f t="shared" si="2"/>
        <v>2727</v>
      </c>
      <c r="G79" s="11">
        <f t="shared" si="3"/>
        <v>8181</v>
      </c>
    </row>
    <row r="80" spans="1:7" x14ac:dyDescent="0.25">
      <c r="A80" s="4">
        <v>9788887688955</v>
      </c>
      <c r="B80" s="5" t="s">
        <v>94</v>
      </c>
      <c r="C80" s="6">
        <v>2.5</v>
      </c>
      <c r="D80" s="7">
        <v>113</v>
      </c>
      <c r="E80" s="7">
        <v>615</v>
      </c>
      <c r="F80" s="9">
        <f t="shared" si="2"/>
        <v>728</v>
      </c>
      <c r="G80" s="11">
        <f t="shared" si="3"/>
        <v>1820</v>
      </c>
    </row>
    <row r="81" spans="1:7" x14ac:dyDescent="0.25">
      <c r="A81" s="4">
        <v>9788895783512</v>
      </c>
      <c r="B81" s="5" t="s">
        <v>95</v>
      </c>
      <c r="C81" s="6">
        <v>2</v>
      </c>
      <c r="D81" s="7">
        <v>232</v>
      </c>
      <c r="E81" s="7">
        <v>179</v>
      </c>
      <c r="F81" s="9">
        <f t="shared" si="2"/>
        <v>411</v>
      </c>
      <c r="G81" s="11">
        <f t="shared" si="3"/>
        <v>822</v>
      </c>
    </row>
    <row r="82" spans="1:7" x14ac:dyDescent="0.25">
      <c r="A82" s="4">
        <v>9788887688986</v>
      </c>
      <c r="B82" s="5" t="s">
        <v>97</v>
      </c>
      <c r="C82" s="6">
        <v>3</v>
      </c>
      <c r="D82" s="7">
        <v>293</v>
      </c>
      <c r="E82" s="7">
        <v>425</v>
      </c>
      <c r="F82" s="9">
        <f t="shared" si="2"/>
        <v>718</v>
      </c>
      <c r="G82" s="11">
        <f t="shared" si="3"/>
        <v>2154</v>
      </c>
    </row>
    <row r="83" spans="1:7" x14ac:dyDescent="0.25">
      <c r="A83" s="4">
        <v>9788895783888</v>
      </c>
      <c r="B83" s="5" t="s">
        <v>98</v>
      </c>
      <c r="C83" s="6">
        <v>1</v>
      </c>
      <c r="D83" s="7"/>
      <c r="E83" s="7">
        <v>0</v>
      </c>
      <c r="F83" s="9">
        <f t="shared" si="2"/>
        <v>0</v>
      </c>
      <c r="G83" s="11">
        <f t="shared" si="3"/>
        <v>0</v>
      </c>
    </row>
    <row r="84" spans="1:7" x14ac:dyDescent="0.25">
      <c r="A84" s="4">
        <v>9788887688924</v>
      </c>
      <c r="B84" s="5" t="s">
        <v>99</v>
      </c>
      <c r="C84" s="6">
        <v>1.5</v>
      </c>
      <c r="D84" s="7">
        <v>1012</v>
      </c>
      <c r="E84" s="7">
        <v>463</v>
      </c>
      <c r="F84" s="9">
        <f t="shared" si="2"/>
        <v>1475</v>
      </c>
      <c r="G84" s="11">
        <f t="shared" si="3"/>
        <v>2212.5</v>
      </c>
    </row>
    <row r="85" spans="1:7" x14ac:dyDescent="0.25">
      <c r="A85" s="4">
        <v>9788887688419</v>
      </c>
      <c r="B85" s="5" t="s">
        <v>100</v>
      </c>
      <c r="C85" s="6">
        <v>10.5</v>
      </c>
      <c r="D85" s="7"/>
      <c r="E85" s="7">
        <v>45</v>
      </c>
      <c r="F85" s="9">
        <f t="shared" si="2"/>
        <v>45</v>
      </c>
      <c r="G85" s="11">
        <f t="shared" si="3"/>
        <v>472.5</v>
      </c>
    </row>
    <row r="86" spans="1:7" x14ac:dyDescent="0.25">
      <c r="A86" s="4">
        <v>9788899571191</v>
      </c>
      <c r="B86" s="5" t="s">
        <v>101</v>
      </c>
      <c r="C86" s="6">
        <v>1.5</v>
      </c>
      <c r="D86" s="7"/>
      <c r="E86" s="7">
        <v>39</v>
      </c>
      <c r="F86" s="9">
        <f t="shared" si="2"/>
        <v>39</v>
      </c>
      <c r="G86" s="11">
        <f t="shared" si="3"/>
        <v>58.5</v>
      </c>
    </row>
    <row r="87" spans="1:7" x14ac:dyDescent="0.25">
      <c r="A87" s="4">
        <v>9788899571337</v>
      </c>
      <c r="B87" s="5" t="s">
        <v>102</v>
      </c>
      <c r="C87" s="6">
        <v>2.5</v>
      </c>
      <c r="D87" s="7"/>
      <c r="E87" s="7">
        <v>5</v>
      </c>
      <c r="F87" s="9">
        <f t="shared" si="2"/>
        <v>5</v>
      </c>
      <c r="G87" s="11">
        <f t="shared" si="3"/>
        <v>12.5</v>
      </c>
    </row>
    <row r="88" spans="1:7" x14ac:dyDescent="0.25">
      <c r="A88" s="4">
        <v>9788895783000</v>
      </c>
      <c r="B88" s="5" t="s">
        <v>103</v>
      </c>
      <c r="C88" s="6">
        <v>2.5</v>
      </c>
      <c r="D88" s="7">
        <v>1987</v>
      </c>
      <c r="E88" s="7">
        <v>589</v>
      </c>
      <c r="F88" s="9">
        <f t="shared" si="2"/>
        <v>2576</v>
      </c>
      <c r="G88" s="11">
        <f t="shared" si="3"/>
        <v>6440</v>
      </c>
    </row>
    <row r="89" spans="1:7" x14ac:dyDescent="0.25">
      <c r="A89" s="4">
        <v>9788899571597</v>
      </c>
      <c r="B89" s="5" t="s">
        <v>104</v>
      </c>
      <c r="C89" s="6">
        <v>2</v>
      </c>
      <c r="D89" s="7">
        <v>1244</v>
      </c>
      <c r="E89" s="7">
        <v>352</v>
      </c>
      <c r="F89" s="9">
        <f t="shared" si="2"/>
        <v>1596</v>
      </c>
      <c r="G89" s="11">
        <f t="shared" si="3"/>
        <v>3192</v>
      </c>
    </row>
    <row r="90" spans="1:7" x14ac:dyDescent="0.25">
      <c r="A90" s="4">
        <v>9788895783789</v>
      </c>
      <c r="B90" s="5" t="s">
        <v>105</v>
      </c>
      <c r="C90" s="6">
        <v>13</v>
      </c>
      <c r="D90" s="7"/>
      <c r="E90" s="7">
        <v>1</v>
      </c>
      <c r="F90" s="9">
        <f t="shared" si="2"/>
        <v>1</v>
      </c>
      <c r="G90" s="11">
        <f t="shared" si="3"/>
        <v>13</v>
      </c>
    </row>
    <row r="91" spans="1:7" x14ac:dyDescent="0.25">
      <c r="A91" s="4">
        <v>9788899571290</v>
      </c>
      <c r="B91" s="5" t="s">
        <v>106</v>
      </c>
      <c r="C91" s="6">
        <v>4</v>
      </c>
      <c r="D91" s="7">
        <v>2385</v>
      </c>
      <c r="E91" s="7">
        <v>112</v>
      </c>
      <c r="F91" s="9">
        <f t="shared" si="2"/>
        <v>2497</v>
      </c>
      <c r="G91" s="11">
        <f t="shared" si="3"/>
        <v>9988</v>
      </c>
    </row>
    <row r="92" spans="1:7" x14ac:dyDescent="0.25">
      <c r="A92" s="4">
        <v>9788887688931</v>
      </c>
      <c r="B92" s="5" t="s">
        <v>107</v>
      </c>
      <c r="C92" s="6">
        <v>2.5</v>
      </c>
      <c r="D92" s="7"/>
      <c r="E92" s="7">
        <v>15</v>
      </c>
      <c r="F92" s="9">
        <f t="shared" si="2"/>
        <v>15</v>
      </c>
      <c r="G92" s="11">
        <f t="shared" si="3"/>
        <v>37.5</v>
      </c>
    </row>
    <row r="93" spans="1:7" x14ac:dyDescent="0.25">
      <c r="A93" s="4">
        <v>9788887688583</v>
      </c>
      <c r="B93" s="5" t="s">
        <v>108</v>
      </c>
      <c r="C93" s="6">
        <v>2</v>
      </c>
      <c r="D93" s="7"/>
      <c r="E93" s="7">
        <v>27</v>
      </c>
      <c r="F93" s="9">
        <f t="shared" si="2"/>
        <v>27</v>
      </c>
      <c r="G93" s="11">
        <f t="shared" si="3"/>
        <v>54</v>
      </c>
    </row>
    <row r="94" spans="1:7" x14ac:dyDescent="0.25">
      <c r="A94" s="4">
        <v>9788899571207</v>
      </c>
      <c r="B94" s="5" t="s">
        <v>109</v>
      </c>
      <c r="C94" s="6">
        <v>1.5</v>
      </c>
      <c r="D94" s="7"/>
      <c r="E94" s="7">
        <v>0</v>
      </c>
      <c r="F94" s="9">
        <f t="shared" si="2"/>
        <v>0</v>
      </c>
      <c r="G94" s="11">
        <f t="shared" si="3"/>
        <v>0</v>
      </c>
    </row>
    <row r="95" spans="1:7" x14ac:dyDescent="0.25">
      <c r="A95" s="4">
        <v>9788895783604</v>
      </c>
      <c r="B95" s="5" t="s">
        <v>110</v>
      </c>
      <c r="C95" s="6">
        <v>30</v>
      </c>
      <c r="D95" s="7">
        <v>2119</v>
      </c>
      <c r="E95" s="7">
        <v>117</v>
      </c>
      <c r="F95" s="9">
        <f t="shared" si="2"/>
        <v>2236</v>
      </c>
      <c r="G95" s="11">
        <f t="shared" si="3"/>
        <v>67080</v>
      </c>
    </row>
    <row r="96" spans="1:7" x14ac:dyDescent="0.25">
      <c r="A96" s="4">
        <v>9788899571238</v>
      </c>
      <c r="B96" s="5" t="s">
        <v>111</v>
      </c>
      <c r="C96" s="6">
        <v>1.5</v>
      </c>
      <c r="D96" s="7">
        <v>500</v>
      </c>
      <c r="E96" s="7">
        <v>592</v>
      </c>
      <c r="F96" s="9">
        <f t="shared" si="2"/>
        <v>1092</v>
      </c>
      <c r="G96" s="11">
        <f t="shared" si="3"/>
        <v>1638</v>
      </c>
    </row>
    <row r="97" spans="1:7" x14ac:dyDescent="0.25">
      <c r="A97" s="4">
        <v>9788899571252</v>
      </c>
      <c r="B97" s="5" t="s">
        <v>112</v>
      </c>
      <c r="C97" s="6">
        <v>2.5</v>
      </c>
      <c r="D97" s="7"/>
      <c r="E97" s="7">
        <v>139</v>
      </c>
      <c r="F97" s="9">
        <f t="shared" si="2"/>
        <v>139</v>
      </c>
      <c r="G97" s="11">
        <f t="shared" si="3"/>
        <v>347.5</v>
      </c>
    </row>
    <row r="98" spans="1:7" x14ac:dyDescent="0.25">
      <c r="A98" s="4">
        <v>9788899571184</v>
      </c>
      <c r="B98" s="5" t="s">
        <v>113</v>
      </c>
      <c r="C98" s="6">
        <v>2.5</v>
      </c>
      <c r="D98" s="7">
        <v>1025</v>
      </c>
      <c r="E98" s="7">
        <v>180</v>
      </c>
      <c r="F98" s="9">
        <f t="shared" si="2"/>
        <v>1205</v>
      </c>
      <c r="G98" s="11">
        <f t="shared" si="3"/>
        <v>3012.5</v>
      </c>
    </row>
    <row r="99" spans="1:7" x14ac:dyDescent="0.25">
      <c r="A99" s="4">
        <v>9788895783666</v>
      </c>
      <c r="B99" s="5" t="s">
        <v>114</v>
      </c>
      <c r="C99" s="6">
        <v>2</v>
      </c>
      <c r="D99" s="7">
        <v>-1</v>
      </c>
      <c r="E99" s="7">
        <v>82</v>
      </c>
      <c r="F99" s="9">
        <f t="shared" si="2"/>
        <v>81</v>
      </c>
      <c r="G99" s="11">
        <f t="shared" si="3"/>
        <v>162</v>
      </c>
    </row>
    <row r="100" spans="1:7" x14ac:dyDescent="0.25">
      <c r="A100" s="4">
        <v>9788899571160</v>
      </c>
      <c r="B100" s="5" t="s">
        <v>115</v>
      </c>
      <c r="C100" s="6">
        <v>1</v>
      </c>
      <c r="D100" s="7"/>
      <c r="E100" s="7">
        <v>245</v>
      </c>
      <c r="F100" s="9">
        <f t="shared" si="2"/>
        <v>245</v>
      </c>
      <c r="G100" s="11">
        <f t="shared" si="3"/>
        <v>245</v>
      </c>
    </row>
    <row r="101" spans="1:7" x14ac:dyDescent="0.25">
      <c r="A101" s="4">
        <v>9788895783055</v>
      </c>
      <c r="B101" s="5" t="s">
        <v>116</v>
      </c>
      <c r="C101" s="6">
        <v>2.5</v>
      </c>
      <c r="D101" s="7"/>
      <c r="E101" s="7">
        <v>37</v>
      </c>
      <c r="F101" s="9">
        <f t="shared" si="2"/>
        <v>37</v>
      </c>
      <c r="G101" s="11">
        <f t="shared" si="3"/>
        <v>92.5</v>
      </c>
    </row>
    <row r="102" spans="1:7" x14ac:dyDescent="0.25">
      <c r="A102" s="4">
        <v>9788895783048</v>
      </c>
      <c r="B102" s="5" t="s">
        <v>117</v>
      </c>
      <c r="C102" s="6">
        <v>1.5</v>
      </c>
      <c r="D102" s="7">
        <v>3</v>
      </c>
      <c r="E102" s="7">
        <v>20</v>
      </c>
      <c r="F102" s="9">
        <f t="shared" si="2"/>
        <v>23</v>
      </c>
      <c r="G102" s="11">
        <f t="shared" si="3"/>
        <v>34.5</v>
      </c>
    </row>
    <row r="103" spans="1:7" x14ac:dyDescent="0.25">
      <c r="A103" s="4">
        <v>9788895783444</v>
      </c>
      <c r="B103" s="5" t="s">
        <v>118</v>
      </c>
      <c r="C103" s="6">
        <v>15</v>
      </c>
      <c r="D103" s="7"/>
      <c r="E103" s="7">
        <v>17</v>
      </c>
      <c r="F103" s="9">
        <f t="shared" si="2"/>
        <v>17</v>
      </c>
      <c r="G103" s="11">
        <f t="shared" si="3"/>
        <v>255</v>
      </c>
    </row>
    <row r="104" spans="1:7" x14ac:dyDescent="0.25">
      <c r="A104" s="4">
        <v>9788895783116</v>
      </c>
      <c r="B104" s="5" t="s">
        <v>119</v>
      </c>
      <c r="C104" s="6">
        <v>2</v>
      </c>
      <c r="D104" s="7">
        <v>26</v>
      </c>
      <c r="E104" s="7">
        <v>135</v>
      </c>
      <c r="F104" s="9">
        <f t="shared" si="2"/>
        <v>161</v>
      </c>
      <c r="G104" s="11">
        <f t="shared" si="3"/>
        <v>322</v>
      </c>
    </row>
    <row r="106" spans="1:7" x14ac:dyDescent="0.25">
      <c r="G106" s="13">
        <f>SUM(G2:G105)</f>
        <v>175571.4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1"/>
  <sheetViews>
    <sheetView tabSelected="1" topLeftCell="A91" workbookViewId="0">
      <selection activeCell="B113" sqref="B113"/>
    </sheetView>
  </sheetViews>
  <sheetFormatPr defaultRowHeight="15.75" x14ac:dyDescent="0.25"/>
  <cols>
    <col min="1" max="1" width="22.85546875" style="1" customWidth="1"/>
    <col min="2" max="2" width="60.140625" customWidth="1"/>
    <col min="3" max="3" width="10.140625" style="3" bestFit="1" customWidth="1"/>
    <col min="4" max="4" width="14.7109375" style="2" customWidth="1"/>
    <col min="5" max="5" width="13.5703125" style="2" customWidth="1"/>
    <col min="6" max="6" width="11.42578125" style="10" customWidth="1"/>
    <col min="7" max="7" width="20.85546875" style="12" customWidth="1"/>
  </cols>
  <sheetData>
    <row r="1" spans="1:7" x14ac:dyDescent="0.25">
      <c r="A1" s="4" t="s">
        <v>122</v>
      </c>
      <c r="B1" s="5" t="s">
        <v>123</v>
      </c>
      <c r="C1" s="6" t="s">
        <v>127</v>
      </c>
      <c r="D1" s="7" t="s">
        <v>121</v>
      </c>
      <c r="E1" s="8" t="s">
        <v>120</v>
      </c>
      <c r="F1" s="9" t="s">
        <v>125</v>
      </c>
      <c r="G1" s="9" t="s">
        <v>126</v>
      </c>
    </row>
    <row r="2" spans="1:7" x14ac:dyDescent="0.25">
      <c r="A2" s="4">
        <v>9788895783765</v>
      </c>
      <c r="B2" s="5" t="s">
        <v>0</v>
      </c>
      <c r="C2" s="6"/>
      <c r="D2" s="7">
        <v>0</v>
      </c>
      <c r="E2" s="7">
        <v>48</v>
      </c>
      <c r="F2" s="9">
        <f>D2+E2</f>
        <v>48</v>
      </c>
      <c r="G2" s="11">
        <f>C2*F2</f>
        <v>0</v>
      </c>
    </row>
    <row r="3" spans="1:7" x14ac:dyDescent="0.25">
      <c r="A3" s="4">
        <v>9788899571092</v>
      </c>
      <c r="B3" s="5" t="s">
        <v>1</v>
      </c>
      <c r="C3" s="6"/>
      <c r="D3" s="7">
        <v>0</v>
      </c>
      <c r="E3" s="7">
        <v>16</v>
      </c>
      <c r="F3" s="9">
        <f t="shared" ref="F3:F66" si="0">D3+E3</f>
        <v>16</v>
      </c>
      <c r="G3" s="11">
        <f t="shared" ref="G3:G66" si="1">C3*F3</f>
        <v>0</v>
      </c>
    </row>
    <row r="4" spans="1:7" x14ac:dyDescent="0.25">
      <c r="A4" s="4">
        <v>9788895783178</v>
      </c>
      <c r="B4" s="5" t="s">
        <v>2</v>
      </c>
      <c r="C4" s="6">
        <v>1.65</v>
      </c>
      <c r="D4" s="7">
        <v>13</v>
      </c>
      <c r="E4" s="7">
        <v>206</v>
      </c>
      <c r="F4" s="9">
        <f t="shared" si="0"/>
        <v>219</v>
      </c>
      <c r="G4" s="11">
        <f t="shared" si="1"/>
        <v>361.34999999999997</v>
      </c>
    </row>
    <row r="5" spans="1:7" x14ac:dyDescent="0.25">
      <c r="A5" s="4">
        <v>9788895783352</v>
      </c>
      <c r="B5" s="5" t="s">
        <v>3</v>
      </c>
      <c r="C5" s="6"/>
      <c r="D5" s="7">
        <v>0</v>
      </c>
      <c r="E5" s="7">
        <v>44</v>
      </c>
      <c r="F5" s="9">
        <f t="shared" si="0"/>
        <v>44</v>
      </c>
      <c r="G5" s="11">
        <f t="shared" si="1"/>
        <v>0</v>
      </c>
    </row>
    <row r="6" spans="1:7" x14ac:dyDescent="0.25">
      <c r="A6" s="4">
        <v>9788895783598</v>
      </c>
      <c r="B6" s="5" t="s">
        <v>4</v>
      </c>
      <c r="C6" s="6">
        <v>0.67</v>
      </c>
      <c r="D6" s="7">
        <v>3746</v>
      </c>
      <c r="E6" s="7">
        <v>69</v>
      </c>
      <c r="F6" s="9">
        <f t="shared" si="0"/>
        <v>3815</v>
      </c>
      <c r="G6" s="11">
        <f t="shared" si="1"/>
        <v>2556.0500000000002</v>
      </c>
    </row>
    <row r="7" spans="1:7" x14ac:dyDescent="0.25">
      <c r="A7" s="4">
        <v>9788895783390</v>
      </c>
      <c r="B7" s="5" t="s">
        <v>5</v>
      </c>
      <c r="C7" s="6">
        <v>0.63</v>
      </c>
      <c r="D7" s="7">
        <v>515</v>
      </c>
      <c r="E7" s="7">
        <v>350</v>
      </c>
      <c r="F7" s="9">
        <f t="shared" si="0"/>
        <v>865</v>
      </c>
      <c r="G7" s="11">
        <f t="shared" si="1"/>
        <v>544.95000000000005</v>
      </c>
    </row>
    <row r="8" spans="1:7" x14ac:dyDescent="0.25">
      <c r="A8" s="4">
        <v>9788895783222</v>
      </c>
      <c r="B8" s="5" t="s">
        <v>6</v>
      </c>
      <c r="C8" s="6">
        <v>0.52</v>
      </c>
      <c r="D8" s="7">
        <v>708</v>
      </c>
      <c r="E8" s="7">
        <v>152</v>
      </c>
      <c r="F8" s="9">
        <f t="shared" si="0"/>
        <v>860</v>
      </c>
      <c r="G8" s="11">
        <f t="shared" si="1"/>
        <v>447.2</v>
      </c>
    </row>
    <row r="9" spans="1:7" x14ac:dyDescent="0.25">
      <c r="A9" s="4">
        <v>9788899571108</v>
      </c>
      <c r="B9" s="5" t="s">
        <v>7</v>
      </c>
      <c r="C9" s="6"/>
      <c r="D9" s="7">
        <v>0</v>
      </c>
      <c r="E9" s="7">
        <v>0</v>
      </c>
      <c r="F9" s="9">
        <f t="shared" si="0"/>
        <v>0</v>
      </c>
      <c r="G9" s="11">
        <f t="shared" si="1"/>
        <v>0</v>
      </c>
    </row>
    <row r="10" spans="1:7" x14ac:dyDescent="0.25">
      <c r="A10" s="4">
        <v>9788899571009</v>
      </c>
      <c r="B10" s="5" t="s">
        <v>8</v>
      </c>
      <c r="C10" s="6"/>
      <c r="D10" s="7">
        <v>1</v>
      </c>
      <c r="E10" s="7">
        <v>123</v>
      </c>
      <c r="F10" s="9">
        <f t="shared" si="0"/>
        <v>124</v>
      </c>
      <c r="G10" s="11">
        <f t="shared" si="1"/>
        <v>0</v>
      </c>
    </row>
    <row r="11" spans="1:7" x14ac:dyDescent="0.25">
      <c r="A11" s="4">
        <v>9788895783567</v>
      </c>
      <c r="B11" s="5" t="s">
        <v>9</v>
      </c>
      <c r="C11" s="6">
        <v>0.32</v>
      </c>
      <c r="D11" s="7">
        <v>110</v>
      </c>
      <c r="E11" s="7">
        <v>166</v>
      </c>
      <c r="F11" s="9">
        <f t="shared" si="0"/>
        <v>276</v>
      </c>
      <c r="G11" s="11">
        <f t="shared" si="1"/>
        <v>88.320000000000007</v>
      </c>
    </row>
    <row r="12" spans="1:7" x14ac:dyDescent="0.25">
      <c r="A12" s="4">
        <v>9788899571115</v>
      </c>
      <c r="B12" s="5" t="s">
        <v>10</v>
      </c>
      <c r="C12" s="6">
        <v>0.39</v>
      </c>
      <c r="D12" s="7">
        <v>670</v>
      </c>
      <c r="E12" s="7">
        <v>292</v>
      </c>
      <c r="F12" s="9">
        <f t="shared" si="0"/>
        <v>962</v>
      </c>
      <c r="G12" s="11">
        <f t="shared" si="1"/>
        <v>375.18</v>
      </c>
    </row>
    <row r="13" spans="1:7" x14ac:dyDescent="0.25">
      <c r="A13" s="4">
        <v>9788895783710</v>
      </c>
      <c r="B13" s="5" t="s">
        <v>11</v>
      </c>
      <c r="C13" s="6"/>
      <c r="D13" s="7">
        <v>22</v>
      </c>
      <c r="E13" s="7">
        <v>90</v>
      </c>
      <c r="F13" s="9">
        <f t="shared" si="0"/>
        <v>112</v>
      </c>
      <c r="G13" s="11">
        <f t="shared" si="1"/>
        <v>0</v>
      </c>
    </row>
    <row r="14" spans="1:7" x14ac:dyDescent="0.25">
      <c r="A14" s="4">
        <v>9788895783550</v>
      </c>
      <c r="B14" s="5" t="s">
        <v>12</v>
      </c>
      <c r="C14" s="6"/>
      <c r="D14" s="7">
        <v>0</v>
      </c>
      <c r="E14" s="7">
        <v>45</v>
      </c>
      <c r="F14" s="9">
        <f t="shared" si="0"/>
        <v>45</v>
      </c>
      <c r="G14" s="11">
        <f t="shared" si="1"/>
        <v>0</v>
      </c>
    </row>
    <row r="15" spans="1:7" x14ac:dyDescent="0.25">
      <c r="A15" s="4">
        <v>9788887688696</v>
      </c>
      <c r="B15" s="5" t="s">
        <v>13</v>
      </c>
      <c r="C15" s="6">
        <v>0.32</v>
      </c>
      <c r="D15" s="7">
        <v>723</v>
      </c>
      <c r="E15" s="7">
        <v>191</v>
      </c>
      <c r="F15" s="9">
        <f t="shared" si="0"/>
        <v>914</v>
      </c>
      <c r="G15" s="11">
        <f t="shared" si="1"/>
        <v>292.48</v>
      </c>
    </row>
    <row r="16" spans="1:7" x14ac:dyDescent="0.25">
      <c r="A16" s="4">
        <v>9788895783628</v>
      </c>
      <c r="B16" s="5" t="s">
        <v>14</v>
      </c>
      <c r="C16" s="6">
        <v>2.5</v>
      </c>
      <c r="D16" s="7"/>
      <c r="E16" s="7">
        <v>99</v>
      </c>
      <c r="F16" s="9">
        <f t="shared" si="0"/>
        <v>99</v>
      </c>
      <c r="G16" s="11">
        <f t="shared" si="1"/>
        <v>247.5</v>
      </c>
    </row>
    <row r="17" spans="1:7" x14ac:dyDescent="0.25">
      <c r="A17" s="4">
        <v>9788887688443</v>
      </c>
      <c r="B17" s="5" t="s">
        <v>16</v>
      </c>
      <c r="C17" s="6"/>
      <c r="D17" s="7">
        <v>28</v>
      </c>
      <c r="E17" s="7">
        <v>-5</v>
      </c>
      <c r="F17" s="9">
        <f t="shared" si="0"/>
        <v>23</v>
      </c>
      <c r="G17" s="11">
        <f t="shared" si="1"/>
        <v>0</v>
      </c>
    </row>
    <row r="18" spans="1:7" x14ac:dyDescent="0.25">
      <c r="A18" s="4">
        <v>9788895783994</v>
      </c>
      <c r="B18" s="5" t="s">
        <v>17</v>
      </c>
      <c r="C18" s="6"/>
      <c r="D18" s="7">
        <v>-19</v>
      </c>
      <c r="E18" s="7">
        <v>27</v>
      </c>
      <c r="F18" s="9">
        <f t="shared" si="0"/>
        <v>8</v>
      </c>
      <c r="G18" s="11">
        <f t="shared" si="1"/>
        <v>0</v>
      </c>
    </row>
    <row r="19" spans="1:7" x14ac:dyDescent="0.25">
      <c r="A19" s="4">
        <v>9788895783741</v>
      </c>
      <c r="B19" s="5" t="s">
        <v>19</v>
      </c>
      <c r="C19" s="6">
        <v>0.22</v>
      </c>
      <c r="D19" s="7">
        <v>1764</v>
      </c>
      <c r="E19" s="7">
        <v>340</v>
      </c>
      <c r="F19" s="9">
        <f t="shared" si="0"/>
        <v>2104</v>
      </c>
      <c r="G19" s="11">
        <f t="shared" si="1"/>
        <v>462.88</v>
      </c>
    </row>
    <row r="20" spans="1:7" x14ac:dyDescent="0.25">
      <c r="A20" s="4" t="s">
        <v>20</v>
      </c>
      <c r="B20" s="5" t="s">
        <v>21</v>
      </c>
      <c r="C20" s="6"/>
      <c r="D20" s="7"/>
      <c r="E20" s="7">
        <v>13</v>
      </c>
      <c r="F20" s="9">
        <f t="shared" si="0"/>
        <v>13</v>
      </c>
      <c r="G20" s="11">
        <f t="shared" si="1"/>
        <v>0</v>
      </c>
    </row>
    <row r="21" spans="1:7" x14ac:dyDescent="0.25">
      <c r="A21" s="4">
        <v>9788895783819</v>
      </c>
      <c r="B21" s="5" t="s">
        <v>22</v>
      </c>
      <c r="C21" s="6"/>
      <c r="D21" s="7">
        <v>-1</v>
      </c>
      <c r="E21" s="7">
        <v>6</v>
      </c>
      <c r="F21" s="9">
        <f t="shared" si="0"/>
        <v>5</v>
      </c>
      <c r="G21" s="11">
        <f t="shared" si="1"/>
        <v>0</v>
      </c>
    </row>
    <row r="22" spans="1:7" x14ac:dyDescent="0.25">
      <c r="A22" s="4">
        <v>9788899571276</v>
      </c>
      <c r="B22" s="5" t="s">
        <v>23</v>
      </c>
      <c r="C22" s="6">
        <v>0.4</v>
      </c>
      <c r="D22" s="7">
        <v>1161</v>
      </c>
      <c r="E22" s="7">
        <v>366</v>
      </c>
      <c r="F22" s="9">
        <f t="shared" si="0"/>
        <v>1527</v>
      </c>
      <c r="G22" s="11">
        <f t="shared" si="1"/>
        <v>610.80000000000007</v>
      </c>
    </row>
    <row r="23" spans="1:7" x14ac:dyDescent="0.25">
      <c r="A23" s="4">
        <v>9788887688993</v>
      </c>
      <c r="B23" s="5" t="s">
        <v>24</v>
      </c>
      <c r="C23" s="6">
        <v>0.45</v>
      </c>
      <c r="D23" s="7">
        <v>168</v>
      </c>
      <c r="E23" s="7">
        <v>262</v>
      </c>
      <c r="F23" s="9">
        <f t="shared" si="0"/>
        <v>430</v>
      </c>
      <c r="G23" s="11">
        <f t="shared" si="1"/>
        <v>193.5</v>
      </c>
    </row>
    <row r="24" spans="1:7" x14ac:dyDescent="0.25">
      <c r="A24" s="4">
        <v>9788899571306</v>
      </c>
      <c r="B24" s="5" t="s">
        <v>25</v>
      </c>
      <c r="C24" s="6"/>
      <c r="D24" s="7">
        <v>-8</v>
      </c>
      <c r="E24" s="7">
        <v>117</v>
      </c>
      <c r="F24" s="9">
        <f t="shared" si="0"/>
        <v>109</v>
      </c>
      <c r="G24" s="11">
        <f t="shared" si="1"/>
        <v>0</v>
      </c>
    </row>
    <row r="25" spans="1:7" x14ac:dyDescent="0.25">
      <c r="A25" s="4">
        <v>9788895783109</v>
      </c>
      <c r="B25" s="5" t="s">
        <v>26</v>
      </c>
      <c r="C25" s="6"/>
      <c r="D25" s="7"/>
      <c r="E25" s="7">
        <v>39</v>
      </c>
      <c r="F25" s="9">
        <f t="shared" si="0"/>
        <v>39</v>
      </c>
      <c r="G25" s="11">
        <f t="shared" si="1"/>
        <v>0</v>
      </c>
    </row>
    <row r="26" spans="1:7" x14ac:dyDescent="0.25">
      <c r="A26" s="4">
        <v>9788887688948</v>
      </c>
      <c r="B26" s="5" t="s">
        <v>28</v>
      </c>
      <c r="C26" s="6">
        <v>0.26</v>
      </c>
      <c r="D26" s="7">
        <v>730</v>
      </c>
      <c r="E26" s="7">
        <v>297</v>
      </c>
      <c r="F26" s="9">
        <f t="shared" si="0"/>
        <v>1027</v>
      </c>
      <c r="G26" s="11">
        <f t="shared" si="1"/>
        <v>267.02</v>
      </c>
    </row>
    <row r="27" spans="1:7" x14ac:dyDescent="0.25">
      <c r="A27" s="4">
        <v>9788895783314</v>
      </c>
      <c r="B27" s="5" t="s">
        <v>29</v>
      </c>
      <c r="C27" s="6"/>
      <c r="D27" s="7"/>
      <c r="E27" s="7">
        <v>26</v>
      </c>
      <c r="F27" s="9">
        <f t="shared" si="0"/>
        <v>26</v>
      </c>
      <c r="G27" s="11">
        <f t="shared" si="1"/>
        <v>0</v>
      </c>
    </row>
    <row r="28" spans="1:7" x14ac:dyDescent="0.25">
      <c r="A28" s="4">
        <v>9788895783796</v>
      </c>
      <c r="B28" s="5" t="s">
        <v>30</v>
      </c>
      <c r="C28" s="6"/>
      <c r="D28" s="7"/>
      <c r="E28" s="7">
        <v>42</v>
      </c>
      <c r="F28" s="9">
        <f t="shared" si="0"/>
        <v>42</v>
      </c>
      <c r="G28" s="11">
        <f t="shared" si="1"/>
        <v>0</v>
      </c>
    </row>
    <row r="29" spans="1:7" x14ac:dyDescent="0.25">
      <c r="A29" s="4">
        <v>9788895783802</v>
      </c>
      <c r="B29" s="5" t="s">
        <v>31</v>
      </c>
      <c r="C29" s="6"/>
      <c r="D29" s="7"/>
      <c r="E29" s="7">
        <v>40</v>
      </c>
      <c r="F29" s="9">
        <f t="shared" si="0"/>
        <v>40</v>
      </c>
      <c r="G29" s="11">
        <f t="shared" si="1"/>
        <v>0</v>
      </c>
    </row>
    <row r="30" spans="1:7" x14ac:dyDescent="0.25">
      <c r="A30" s="4">
        <v>9788895783987</v>
      </c>
      <c r="B30" s="5" t="s">
        <v>32</v>
      </c>
      <c r="C30" s="6"/>
      <c r="D30" s="7">
        <v>-2</v>
      </c>
      <c r="E30" s="7">
        <v>72</v>
      </c>
      <c r="F30" s="9">
        <f t="shared" si="0"/>
        <v>70</v>
      </c>
      <c r="G30" s="11">
        <f t="shared" si="1"/>
        <v>0</v>
      </c>
    </row>
    <row r="31" spans="1:7" x14ac:dyDescent="0.25">
      <c r="A31" s="4">
        <v>9788899571139</v>
      </c>
      <c r="B31" s="5" t="s">
        <v>33</v>
      </c>
      <c r="C31" s="6">
        <v>0.32</v>
      </c>
      <c r="D31" s="7">
        <v>786</v>
      </c>
      <c r="E31" s="7">
        <v>464</v>
      </c>
      <c r="F31" s="9">
        <f t="shared" si="0"/>
        <v>1250</v>
      </c>
      <c r="G31" s="11">
        <f t="shared" si="1"/>
        <v>400</v>
      </c>
    </row>
    <row r="32" spans="1:7" x14ac:dyDescent="0.25">
      <c r="A32" s="4">
        <v>9788895783642</v>
      </c>
      <c r="B32" s="5" t="s">
        <v>34</v>
      </c>
      <c r="C32" s="6"/>
      <c r="D32" s="7"/>
      <c r="E32" s="7">
        <v>53</v>
      </c>
      <c r="F32" s="9">
        <f t="shared" si="0"/>
        <v>53</v>
      </c>
      <c r="G32" s="11">
        <f t="shared" si="1"/>
        <v>0</v>
      </c>
    </row>
    <row r="33" spans="1:7" x14ac:dyDescent="0.25">
      <c r="A33" s="4">
        <v>9788895783659</v>
      </c>
      <c r="B33" s="5" t="s">
        <v>35</v>
      </c>
      <c r="C33" s="6"/>
      <c r="D33" s="7"/>
      <c r="E33" s="7">
        <v>48</v>
      </c>
      <c r="F33" s="9">
        <f t="shared" si="0"/>
        <v>48</v>
      </c>
      <c r="G33" s="11">
        <f t="shared" si="1"/>
        <v>0</v>
      </c>
    </row>
    <row r="34" spans="1:7" x14ac:dyDescent="0.25">
      <c r="A34" s="4">
        <v>9788887688863</v>
      </c>
      <c r="B34" s="5" t="s">
        <v>36</v>
      </c>
      <c r="C34" s="6"/>
      <c r="D34" s="7">
        <v>-3</v>
      </c>
      <c r="E34" s="7">
        <v>231</v>
      </c>
      <c r="F34" s="9">
        <f t="shared" si="0"/>
        <v>228</v>
      </c>
      <c r="G34" s="11">
        <f t="shared" si="1"/>
        <v>0</v>
      </c>
    </row>
    <row r="35" spans="1:7" x14ac:dyDescent="0.25">
      <c r="A35" s="4">
        <v>9788895783437</v>
      </c>
      <c r="B35" s="5" t="s">
        <v>37</v>
      </c>
      <c r="C35" s="6"/>
      <c r="D35" s="7">
        <v>-9</v>
      </c>
      <c r="E35" s="7">
        <v>69</v>
      </c>
      <c r="F35" s="9">
        <f t="shared" si="0"/>
        <v>60</v>
      </c>
      <c r="G35" s="11">
        <f t="shared" si="1"/>
        <v>0</v>
      </c>
    </row>
    <row r="36" spans="1:7" x14ac:dyDescent="0.25">
      <c r="A36" s="4">
        <v>9788895783505</v>
      </c>
      <c r="B36" s="5" t="s">
        <v>38</v>
      </c>
      <c r="C36" s="6"/>
      <c r="D36" s="7">
        <v>-1</v>
      </c>
      <c r="E36" s="7">
        <v>1</v>
      </c>
      <c r="F36" s="9">
        <f t="shared" si="0"/>
        <v>0</v>
      </c>
      <c r="G36" s="11">
        <f t="shared" si="1"/>
        <v>0</v>
      </c>
    </row>
    <row r="37" spans="1:7" x14ac:dyDescent="0.25">
      <c r="A37" s="4">
        <v>9788899571016</v>
      </c>
      <c r="B37" s="5" t="s">
        <v>39</v>
      </c>
      <c r="C37" s="6"/>
      <c r="D37" s="7">
        <v>15</v>
      </c>
      <c r="E37" s="7">
        <v>103</v>
      </c>
      <c r="F37" s="9">
        <f t="shared" si="0"/>
        <v>118</v>
      </c>
      <c r="G37" s="11">
        <f t="shared" si="1"/>
        <v>0</v>
      </c>
    </row>
    <row r="38" spans="1:7" x14ac:dyDescent="0.25">
      <c r="A38" s="4">
        <v>9788887688429</v>
      </c>
      <c r="B38" s="5" t="s">
        <v>40</v>
      </c>
      <c r="C38" s="6"/>
      <c r="D38" s="7"/>
      <c r="E38" s="7">
        <v>20</v>
      </c>
      <c r="F38" s="9">
        <f t="shared" si="0"/>
        <v>20</v>
      </c>
      <c r="G38" s="11">
        <f t="shared" si="1"/>
        <v>0</v>
      </c>
    </row>
    <row r="39" spans="1:7" x14ac:dyDescent="0.25">
      <c r="A39" s="4">
        <v>9788887688249</v>
      </c>
      <c r="B39" s="5" t="s">
        <v>41</v>
      </c>
      <c r="C39" s="6"/>
      <c r="D39" s="7"/>
      <c r="E39" s="7">
        <v>27</v>
      </c>
      <c r="F39" s="9">
        <f t="shared" si="0"/>
        <v>27</v>
      </c>
      <c r="G39" s="11">
        <f t="shared" si="1"/>
        <v>0</v>
      </c>
    </row>
    <row r="40" spans="1:7" x14ac:dyDescent="0.25">
      <c r="A40" s="4">
        <v>9788887688214</v>
      </c>
      <c r="B40" s="5" t="s">
        <v>42</v>
      </c>
      <c r="C40" s="6"/>
      <c r="D40" s="7"/>
      <c r="E40" s="7">
        <v>0</v>
      </c>
      <c r="F40" s="9">
        <f t="shared" si="0"/>
        <v>0</v>
      </c>
      <c r="G40" s="11">
        <f t="shared" si="1"/>
        <v>0</v>
      </c>
    </row>
    <row r="41" spans="1:7" x14ac:dyDescent="0.25">
      <c r="A41" s="4">
        <v>9788887688252</v>
      </c>
      <c r="B41" s="5" t="s">
        <v>43</v>
      </c>
      <c r="C41" s="6"/>
      <c r="D41" s="7"/>
      <c r="E41" s="7">
        <v>27</v>
      </c>
      <c r="F41" s="9">
        <f t="shared" si="0"/>
        <v>27</v>
      </c>
      <c r="G41" s="11">
        <f t="shared" si="1"/>
        <v>0</v>
      </c>
    </row>
    <row r="42" spans="1:7" x14ac:dyDescent="0.25">
      <c r="A42" s="4">
        <v>9788887688207</v>
      </c>
      <c r="B42" s="5" t="s">
        <v>44</v>
      </c>
      <c r="C42" s="6"/>
      <c r="D42" s="7"/>
      <c r="E42" s="7">
        <v>3</v>
      </c>
      <c r="F42" s="9">
        <f t="shared" si="0"/>
        <v>3</v>
      </c>
      <c r="G42" s="11">
        <f t="shared" si="1"/>
        <v>0</v>
      </c>
    </row>
    <row r="43" spans="1:7" x14ac:dyDescent="0.25">
      <c r="A43" s="4">
        <v>9788887688346</v>
      </c>
      <c r="B43" s="5" t="s">
        <v>45</v>
      </c>
      <c r="C43" s="6"/>
      <c r="D43" s="7"/>
      <c r="E43" s="7">
        <v>25</v>
      </c>
      <c r="F43" s="9">
        <f t="shared" si="0"/>
        <v>25</v>
      </c>
      <c r="G43" s="11">
        <f t="shared" si="1"/>
        <v>0</v>
      </c>
    </row>
    <row r="44" spans="1:7" x14ac:dyDescent="0.25">
      <c r="A44" s="4">
        <v>9788887688222</v>
      </c>
      <c r="B44" s="5" t="s">
        <v>46</v>
      </c>
      <c r="C44" s="6"/>
      <c r="D44" s="7"/>
      <c r="E44" s="7">
        <v>25</v>
      </c>
      <c r="F44" s="9">
        <f t="shared" si="0"/>
        <v>25</v>
      </c>
      <c r="G44" s="11">
        <f t="shared" si="1"/>
        <v>0</v>
      </c>
    </row>
    <row r="45" spans="1:7" x14ac:dyDescent="0.25">
      <c r="A45" s="4">
        <v>9788899571245</v>
      </c>
      <c r="B45" s="5" t="s">
        <v>47</v>
      </c>
      <c r="C45" s="6">
        <v>0.33</v>
      </c>
      <c r="D45" s="7">
        <v>61</v>
      </c>
      <c r="E45" s="7">
        <v>53</v>
      </c>
      <c r="F45" s="9">
        <f t="shared" si="0"/>
        <v>114</v>
      </c>
      <c r="G45" s="11">
        <f t="shared" si="1"/>
        <v>37.620000000000005</v>
      </c>
    </row>
    <row r="46" spans="1:7" x14ac:dyDescent="0.25">
      <c r="A46" s="4">
        <v>9788895783475</v>
      </c>
      <c r="B46" s="5" t="s">
        <v>49</v>
      </c>
      <c r="C46" s="6"/>
      <c r="D46" s="7"/>
      <c r="E46" s="7">
        <v>63</v>
      </c>
      <c r="F46" s="9">
        <f t="shared" si="0"/>
        <v>63</v>
      </c>
      <c r="G46" s="11">
        <f t="shared" si="1"/>
        <v>0</v>
      </c>
    </row>
    <row r="47" spans="1:7" x14ac:dyDescent="0.25">
      <c r="A47" s="4">
        <v>9788899571047</v>
      </c>
      <c r="B47" s="5" t="s">
        <v>50</v>
      </c>
      <c r="C47" s="6"/>
      <c r="D47" s="7">
        <v>47</v>
      </c>
      <c r="E47" s="7">
        <v>228</v>
      </c>
      <c r="F47" s="9">
        <f t="shared" si="0"/>
        <v>275</v>
      </c>
      <c r="G47" s="11">
        <f t="shared" si="1"/>
        <v>0</v>
      </c>
    </row>
    <row r="48" spans="1:7" x14ac:dyDescent="0.25">
      <c r="A48" s="4">
        <v>9788895783239</v>
      </c>
      <c r="B48" s="5" t="s">
        <v>52</v>
      </c>
      <c r="C48" s="6"/>
      <c r="D48" s="7"/>
      <c r="E48" s="7">
        <v>40</v>
      </c>
      <c r="F48" s="9">
        <f t="shared" si="0"/>
        <v>40</v>
      </c>
      <c r="G48" s="11">
        <f t="shared" si="1"/>
        <v>0</v>
      </c>
    </row>
    <row r="49" spans="1:7" x14ac:dyDescent="0.25">
      <c r="A49" s="4">
        <v>9788895783161</v>
      </c>
      <c r="B49" s="5" t="s">
        <v>53</v>
      </c>
      <c r="C49" s="6"/>
      <c r="D49" s="7"/>
      <c r="E49" s="7">
        <v>0</v>
      </c>
      <c r="F49" s="9">
        <f t="shared" si="0"/>
        <v>0</v>
      </c>
      <c r="G49" s="11">
        <f t="shared" si="1"/>
        <v>0</v>
      </c>
    </row>
    <row r="50" spans="1:7" x14ac:dyDescent="0.25">
      <c r="A50" s="4">
        <v>9788899571320</v>
      </c>
      <c r="B50" s="5" t="s">
        <v>54</v>
      </c>
      <c r="C50" s="6">
        <v>0.3</v>
      </c>
      <c r="D50" s="7">
        <v>698</v>
      </c>
      <c r="E50" s="7">
        <v>657</v>
      </c>
      <c r="F50" s="9">
        <f t="shared" si="0"/>
        <v>1355</v>
      </c>
      <c r="G50" s="11">
        <f t="shared" si="1"/>
        <v>406.5</v>
      </c>
    </row>
    <row r="51" spans="1:7" x14ac:dyDescent="0.25">
      <c r="A51" s="4">
        <v>9788895783635</v>
      </c>
      <c r="B51" s="5" t="s">
        <v>56</v>
      </c>
      <c r="C51" s="6"/>
      <c r="D51" s="7"/>
      <c r="E51" s="7">
        <v>18</v>
      </c>
      <c r="F51" s="9">
        <f t="shared" si="0"/>
        <v>18</v>
      </c>
      <c r="G51" s="11">
        <f t="shared" si="1"/>
        <v>0</v>
      </c>
    </row>
    <row r="52" spans="1:7" x14ac:dyDescent="0.25">
      <c r="A52" s="4">
        <v>9788895783468</v>
      </c>
      <c r="B52" s="5" t="s">
        <v>59</v>
      </c>
      <c r="C52" s="6">
        <v>0.39</v>
      </c>
      <c r="D52" s="7">
        <v>29</v>
      </c>
      <c r="E52" s="7">
        <v>23</v>
      </c>
      <c r="F52" s="9">
        <f t="shared" si="0"/>
        <v>52</v>
      </c>
      <c r="G52" s="11">
        <f t="shared" si="1"/>
        <v>20.28</v>
      </c>
    </row>
    <row r="53" spans="1:7" x14ac:dyDescent="0.25">
      <c r="A53" s="4">
        <v>9788895783833</v>
      </c>
      <c r="B53" s="5" t="s">
        <v>60</v>
      </c>
      <c r="C53" s="6">
        <v>0.32</v>
      </c>
      <c r="D53" s="7">
        <v>393</v>
      </c>
      <c r="E53" s="7">
        <v>79</v>
      </c>
      <c r="F53" s="9">
        <f t="shared" si="0"/>
        <v>472</v>
      </c>
      <c r="G53" s="11">
        <f t="shared" si="1"/>
        <v>151.04</v>
      </c>
    </row>
    <row r="54" spans="1:7" x14ac:dyDescent="0.25">
      <c r="A54" s="4">
        <v>9788895783406</v>
      </c>
      <c r="B54" s="5" t="s">
        <v>63</v>
      </c>
      <c r="C54" s="6"/>
      <c r="D54" s="7"/>
      <c r="E54" s="7">
        <v>98</v>
      </c>
      <c r="F54" s="9">
        <f t="shared" si="0"/>
        <v>98</v>
      </c>
      <c r="G54" s="11">
        <f t="shared" si="1"/>
        <v>0</v>
      </c>
    </row>
    <row r="55" spans="1:7" x14ac:dyDescent="0.25">
      <c r="A55" s="4">
        <v>9788895783123</v>
      </c>
      <c r="B55" s="5" t="s">
        <v>64</v>
      </c>
      <c r="C55" s="6"/>
      <c r="D55" s="7">
        <v>-1</v>
      </c>
      <c r="E55" s="7">
        <v>1</v>
      </c>
      <c r="F55" s="9">
        <f t="shared" si="0"/>
        <v>0</v>
      </c>
      <c r="G55" s="11">
        <f t="shared" si="1"/>
        <v>0</v>
      </c>
    </row>
    <row r="56" spans="1:7" x14ac:dyDescent="0.25">
      <c r="A56" s="4">
        <v>9788895783130</v>
      </c>
      <c r="B56" s="5" t="s">
        <v>66</v>
      </c>
      <c r="C56" s="6"/>
      <c r="D56" s="7"/>
      <c r="E56" s="7">
        <v>4</v>
      </c>
      <c r="F56" s="9">
        <f t="shared" si="0"/>
        <v>4</v>
      </c>
      <c r="G56" s="11">
        <f t="shared" si="1"/>
        <v>0</v>
      </c>
    </row>
    <row r="57" spans="1:7" x14ac:dyDescent="0.25">
      <c r="A57" s="4">
        <v>9788887688887</v>
      </c>
      <c r="B57" s="5" t="s">
        <v>67</v>
      </c>
      <c r="C57" s="6"/>
      <c r="D57" s="7">
        <v>25</v>
      </c>
      <c r="E57" s="7">
        <v>28</v>
      </c>
      <c r="F57" s="9">
        <f t="shared" si="0"/>
        <v>53</v>
      </c>
      <c r="G57" s="11">
        <f t="shared" si="1"/>
        <v>0</v>
      </c>
    </row>
    <row r="58" spans="1:7" x14ac:dyDescent="0.25">
      <c r="A58" s="4">
        <v>9788895783703</v>
      </c>
      <c r="B58" s="5" t="s">
        <v>68</v>
      </c>
      <c r="C58" s="6"/>
      <c r="D58" s="7"/>
      <c r="E58" s="7">
        <v>38</v>
      </c>
      <c r="F58" s="9">
        <f t="shared" si="0"/>
        <v>38</v>
      </c>
      <c r="G58" s="11">
        <f t="shared" si="1"/>
        <v>0</v>
      </c>
    </row>
    <row r="59" spans="1:7" x14ac:dyDescent="0.25">
      <c r="A59" s="4">
        <v>9788887688740</v>
      </c>
      <c r="B59" s="5" t="s">
        <v>69</v>
      </c>
      <c r="C59" s="6">
        <v>0.87</v>
      </c>
      <c r="D59" s="7">
        <v>908</v>
      </c>
      <c r="E59" s="7">
        <v>102</v>
      </c>
      <c r="F59" s="9">
        <f t="shared" si="0"/>
        <v>1010</v>
      </c>
      <c r="G59" s="11">
        <f t="shared" si="1"/>
        <v>878.7</v>
      </c>
    </row>
    <row r="60" spans="1:7" x14ac:dyDescent="0.25">
      <c r="A60" s="4">
        <v>9788899571078</v>
      </c>
      <c r="B60" s="5" t="s">
        <v>70</v>
      </c>
      <c r="C60" s="6"/>
      <c r="D60" s="7"/>
      <c r="E60" s="7">
        <v>159</v>
      </c>
      <c r="F60" s="9">
        <f t="shared" si="0"/>
        <v>159</v>
      </c>
      <c r="G60" s="11">
        <f t="shared" si="1"/>
        <v>0</v>
      </c>
    </row>
    <row r="61" spans="1:7" x14ac:dyDescent="0.25">
      <c r="A61" s="4">
        <v>9788899571085</v>
      </c>
      <c r="B61" s="5" t="s">
        <v>71</v>
      </c>
      <c r="C61" s="6">
        <v>0.32</v>
      </c>
      <c r="D61" s="7">
        <v>738</v>
      </c>
      <c r="E61" s="7">
        <v>232</v>
      </c>
      <c r="F61" s="9">
        <f t="shared" si="0"/>
        <v>970</v>
      </c>
      <c r="G61" s="11">
        <f t="shared" si="1"/>
        <v>310.40000000000003</v>
      </c>
    </row>
    <row r="62" spans="1:7" x14ac:dyDescent="0.25">
      <c r="A62" s="4">
        <v>9788899571023</v>
      </c>
      <c r="B62" s="5" t="s">
        <v>72</v>
      </c>
      <c r="C62" s="6">
        <v>0.56000000000000005</v>
      </c>
      <c r="D62" s="7">
        <v>617</v>
      </c>
      <c r="E62" s="7">
        <v>263</v>
      </c>
      <c r="F62" s="9">
        <f t="shared" si="0"/>
        <v>880</v>
      </c>
      <c r="G62" s="11">
        <f t="shared" si="1"/>
        <v>492.80000000000007</v>
      </c>
    </row>
    <row r="63" spans="1:7" x14ac:dyDescent="0.25">
      <c r="A63" s="4">
        <v>9788899571313</v>
      </c>
      <c r="B63" s="5" t="s">
        <v>73</v>
      </c>
      <c r="C63" s="6">
        <v>0.32</v>
      </c>
      <c r="D63" s="7">
        <v>74</v>
      </c>
      <c r="E63" s="7">
        <v>371</v>
      </c>
      <c r="F63" s="9">
        <f t="shared" si="0"/>
        <v>445</v>
      </c>
      <c r="G63" s="11">
        <f t="shared" si="1"/>
        <v>142.4</v>
      </c>
    </row>
    <row r="64" spans="1:7" x14ac:dyDescent="0.25">
      <c r="A64" s="4">
        <v>9788895783772</v>
      </c>
      <c r="B64" s="5" t="s">
        <v>75</v>
      </c>
      <c r="C64" s="6"/>
      <c r="D64" s="7"/>
      <c r="E64" s="7">
        <v>73</v>
      </c>
      <c r="F64" s="9">
        <f t="shared" si="0"/>
        <v>73</v>
      </c>
      <c r="G64" s="11">
        <f t="shared" si="1"/>
        <v>0</v>
      </c>
    </row>
    <row r="65" spans="1:7" x14ac:dyDescent="0.25">
      <c r="A65" s="4">
        <v>9788895783901</v>
      </c>
      <c r="B65" s="5" t="s">
        <v>76</v>
      </c>
      <c r="C65" s="6"/>
      <c r="D65" s="7">
        <v>-3</v>
      </c>
      <c r="E65" s="7">
        <v>141</v>
      </c>
      <c r="F65" s="9">
        <f t="shared" si="0"/>
        <v>138</v>
      </c>
      <c r="G65" s="11">
        <f t="shared" si="1"/>
        <v>0</v>
      </c>
    </row>
    <row r="66" spans="1:7" x14ac:dyDescent="0.25">
      <c r="A66" s="4">
        <v>9788899571146</v>
      </c>
      <c r="B66" s="5" t="s">
        <v>77</v>
      </c>
      <c r="C66" s="6"/>
      <c r="D66" s="7">
        <v>10</v>
      </c>
      <c r="E66" s="7">
        <v>0</v>
      </c>
      <c r="F66" s="9">
        <f t="shared" si="0"/>
        <v>10</v>
      </c>
      <c r="G66" s="11">
        <f t="shared" si="1"/>
        <v>0</v>
      </c>
    </row>
    <row r="67" spans="1:7" x14ac:dyDescent="0.25">
      <c r="A67" s="4">
        <v>9788895783451</v>
      </c>
      <c r="B67" s="5" t="s">
        <v>78</v>
      </c>
      <c r="C67" s="6"/>
      <c r="D67" s="7"/>
      <c r="E67" s="7">
        <v>4</v>
      </c>
      <c r="F67" s="9">
        <f t="shared" ref="F67:F104" si="2">D67+E67</f>
        <v>4</v>
      </c>
      <c r="G67" s="11">
        <f t="shared" ref="G67:G104" si="3">C67*F67</f>
        <v>0</v>
      </c>
    </row>
    <row r="68" spans="1:7" x14ac:dyDescent="0.25">
      <c r="A68" s="4">
        <v>9788899571344</v>
      </c>
      <c r="B68" s="5" t="s">
        <v>81</v>
      </c>
      <c r="C68" s="6"/>
      <c r="D68" s="7">
        <v>-2</v>
      </c>
      <c r="E68" s="7">
        <v>8</v>
      </c>
      <c r="F68" s="9">
        <f t="shared" si="2"/>
        <v>6</v>
      </c>
      <c r="G68" s="11">
        <f t="shared" si="3"/>
        <v>0</v>
      </c>
    </row>
    <row r="69" spans="1:7" x14ac:dyDescent="0.25">
      <c r="A69" s="4">
        <v>9788899571559</v>
      </c>
      <c r="B69" s="5" t="s">
        <v>83</v>
      </c>
      <c r="C69" s="6"/>
      <c r="D69" s="7"/>
      <c r="E69" s="7">
        <v>1</v>
      </c>
      <c r="F69" s="9">
        <f t="shared" si="2"/>
        <v>1</v>
      </c>
      <c r="G69" s="11">
        <f t="shared" si="3"/>
        <v>0</v>
      </c>
    </row>
    <row r="70" spans="1:7" x14ac:dyDescent="0.25">
      <c r="A70" s="4">
        <v>9788899571030</v>
      </c>
      <c r="B70" s="5" t="s">
        <v>84</v>
      </c>
      <c r="C70" s="6">
        <v>3.8</v>
      </c>
      <c r="D70" s="7">
        <v>107</v>
      </c>
      <c r="E70" s="7">
        <v>134</v>
      </c>
      <c r="F70" s="9">
        <f t="shared" si="2"/>
        <v>241</v>
      </c>
      <c r="G70" s="11">
        <f t="shared" si="3"/>
        <v>915.8</v>
      </c>
    </row>
    <row r="71" spans="1:7" x14ac:dyDescent="0.25">
      <c r="A71" s="4">
        <v>9788899571153</v>
      </c>
      <c r="B71" s="5" t="s">
        <v>85</v>
      </c>
      <c r="C71" s="6"/>
      <c r="D71" s="7">
        <v>4</v>
      </c>
      <c r="E71" s="7">
        <v>18</v>
      </c>
      <c r="F71" s="9">
        <f t="shared" si="2"/>
        <v>22</v>
      </c>
      <c r="G71" s="11">
        <f t="shared" si="3"/>
        <v>0</v>
      </c>
    </row>
    <row r="72" spans="1:7" x14ac:dyDescent="0.25">
      <c r="A72" s="4">
        <v>9788895783291</v>
      </c>
      <c r="B72" s="5" t="s">
        <v>86</v>
      </c>
      <c r="C72" s="6"/>
      <c r="D72" s="7"/>
      <c r="E72" s="7">
        <v>45</v>
      </c>
      <c r="F72" s="9">
        <f t="shared" si="2"/>
        <v>45</v>
      </c>
      <c r="G72" s="11">
        <f t="shared" si="3"/>
        <v>0</v>
      </c>
    </row>
    <row r="73" spans="1:7" x14ac:dyDescent="0.25">
      <c r="A73" s="4">
        <v>9788895783574</v>
      </c>
      <c r="B73" s="5" t="s">
        <v>87</v>
      </c>
      <c r="C73" s="6"/>
      <c r="D73" s="7">
        <v>15</v>
      </c>
      <c r="E73" s="7">
        <v>-11</v>
      </c>
      <c r="F73" s="9">
        <f t="shared" si="2"/>
        <v>4</v>
      </c>
      <c r="G73" s="11">
        <f t="shared" si="3"/>
        <v>0</v>
      </c>
    </row>
    <row r="74" spans="1:7" x14ac:dyDescent="0.25">
      <c r="A74" s="4">
        <v>9788895783697</v>
      </c>
      <c r="B74" s="5" t="s">
        <v>88</v>
      </c>
      <c r="C74" s="6"/>
      <c r="D74" s="7">
        <v>19</v>
      </c>
      <c r="E74" s="7">
        <v>83</v>
      </c>
      <c r="F74" s="9">
        <f t="shared" si="2"/>
        <v>102</v>
      </c>
      <c r="G74" s="11">
        <f t="shared" si="3"/>
        <v>0</v>
      </c>
    </row>
    <row r="75" spans="1:7" x14ac:dyDescent="0.25">
      <c r="A75" s="4">
        <v>9788887688729</v>
      </c>
      <c r="B75" s="5" t="s">
        <v>89</v>
      </c>
      <c r="C75" s="6"/>
      <c r="D75" s="7"/>
      <c r="E75" s="7">
        <v>39</v>
      </c>
      <c r="F75" s="9">
        <f t="shared" si="2"/>
        <v>39</v>
      </c>
      <c r="G75" s="11">
        <f t="shared" si="3"/>
        <v>0</v>
      </c>
    </row>
    <row r="76" spans="1:7" x14ac:dyDescent="0.25">
      <c r="A76" s="4">
        <v>9788895783017</v>
      </c>
      <c r="B76" s="5" t="s">
        <v>90</v>
      </c>
      <c r="C76" s="6">
        <v>0.18</v>
      </c>
      <c r="D76" s="7">
        <v>1179</v>
      </c>
      <c r="E76" s="7">
        <v>715</v>
      </c>
      <c r="F76" s="9">
        <f t="shared" si="2"/>
        <v>1894</v>
      </c>
      <c r="G76" s="11">
        <f t="shared" si="3"/>
        <v>340.91999999999996</v>
      </c>
    </row>
    <row r="77" spans="1:7" x14ac:dyDescent="0.25">
      <c r="A77" s="4">
        <v>9788899571351</v>
      </c>
      <c r="B77" s="5" t="s">
        <v>91</v>
      </c>
      <c r="C77" s="6">
        <v>0.3</v>
      </c>
      <c r="D77" s="7">
        <v>2940</v>
      </c>
      <c r="E77" s="7">
        <v>0</v>
      </c>
      <c r="F77" s="9">
        <f t="shared" si="2"/>
        <v>2940</v>
      </c>
      <c r="G77" s="11">
        <f t="shared" si="3"/>
        <v>882</v>
      </c>
    </row>
    <row r="78" spans="1:7" x14ac:dyDescent="0.25">
      <c r="A78" s="4">
        <v>9788895783871</v>
      </c>
      <c r="B78" s="5" t="s">
        <v>92</v>
      </c>
      <c r="C78" s="6"/>
      <c r="D78" s="7"/>
      <c r="E78" s="7">
        <v>91</v>
      </c>
      <c r="F78" s="9">
        <f t="shared" si="2"/>
        <v>91</v>
      </c>
      <c r="G78" s="11">
        <f t="shared" si="3"/>
        <v>0</v>
      </c>
    </row>
    <row r="79" spans="1:7" x14ac:dyDescent="0.25">
      <c r="A79" s="4">
        <v>9788899571368</v>
      </c>
      <c r="B79" s="5" t="s">
        <v>93</v>
      </c>
      <c r="C79" s="6">
        <v>0.45</v>
      </c>
      <c r="D79" s="7">
        <v>2258</v>
      </c>
      <c r="E79" s="7">
        <v>469</v>
      </c>
      <c r="F79" s="9">
        <f t="shared" si="2"/>
        <v>2727</v>
      </c>
      <c r="G79" s="11">
        <f t="shared" si="3"/>
        <v>1227.1500000000001</v>
      </c>
    </row>
    <row r="80" spans="1:7" x14ac:dyDescent="0.25">
      <c r="A80" s="4">
        <v>9788887688955</v>
      </c>
      <c r="B80" s="5" t="s">
        <v>94</v>
      </c>
      <c r="C80" s="6">
        <v>0.38</v>
      </c>
      <c r="D80" s="7">
        <v>113</v>
      </c>
      <c r="E80" s="7">
        <v>615</v>
      </c>
      <c r="F80" s="9">
        <f t="shared" si="2"/>
        <v>728</v>
      </c>
      <c r="G80" s="11">
        <f t="shared" si="3"/>
        <v>276.64</v>
      </c>
    </row>
    <row r="81" spans="1:7" x14ac:dyDescent="0.25">
      <c r="A81" s="4">
        <v>9788895783512</v>
      </c>
      <c r="B81" s="5" t="s">
        <v>95</v>
      </c>
      <c r="C81" s="6">
        <v>0.39</v>
      </c>
      <c r="D81" s="7">
        <v>232</v>
      </c>
      <c r="E81" s="7">
        <v>179</v>
      </c>
      <c r="F81" s="9">
        <f t="shared" si="2"/>
        <v>411</v>
      </c>
      <c r="G81" s="11">
        <f t="shared" si="3"/>
        <v>160.29</v>
      </c>
    </row>
    <row r="82" spans="1:7" x14ac:dyDescent="0.25">
      <c r="A82" s="4">
        <v>9788887688986</v>
      </c>
      <c r="B82" s="5" t="s">
        <v>97</v>
      </c>
      <c r="C82" s="6">
        <v>0.55000000000000004</v>
      </c>
      <c r="D82" s="7">
        <v>293</v>
      </c>
      <c r="E82" s="7">
        <v>425</v>
      </c>
      <c r="F82" s="9">
        <f t="shared" si="2"/>
        <v>718</v>
      </c>
      <c r="G82" s="11">
        <f t="shared" si="3"/>
        <v>394.90000000000003</v>
      </c>
    </row>
    <row r="83" spans="1:7" x14ac:dyDescent="0.25">
      <c r="A83" s="4">
        <v>9788895783888</v>
      </c>
      <c r="B83" s="5" t="s">
        <v>98</v>
      </c>
      <c r="C83" s="6"/>
      <c r="D83" s="7"/>
      <c r="E83" s="7">
        <v>0</v>
      </c>
      <c r="F83" s="9">
        <f t="shared" si="2"/>
        <v>0</v>
      </c>
      <c r="G83" s="11">
        <f t="shared" si="3"/>
        <v>0</v>
      </c>
    </row>
    <row r="84" spans="1:7" x14ac:dyDescent="0.25">
      <c r="A84" s="4">
        <v>9788887688924</v>
      </c>
      <c r="B84" s="5" t="s">
        <v>99</v>
      </c>
      <c r="C84" s="6">
        <v>0.18</v>
      </c>
      <c r="D84" s="7">
        <v>1012</v>
      </c>
      <c r="E84" s="7">
        <v>463</v>
      </c>
      <c r="F84" s="9">
        <f t="shared" si="2"/>
        <v>1475</v>
      </c>
      <c r="G84" s="11">
        <f t="shared" si="3"/>
        <v>265.5</v>
      </c>
    </row>
    <row r="85" spans="1:7" x14ac:dyDescent="0.25">
      <c r="A85" s="4">
        <v>9788887688419</v>
      </c>
      <c r="B85" s="5" t="s">
        <v>100</v>
      </c>
      <c r="C85" s="6"/>
      <c r="D85" s="7"/>
      <c r="E85" s="7">
        <v>45</v>
      </c>
      <c r="F85" s="9">
        <f t="shared" si="2"/>
        <v>45</v>
      </c>
      <c r="G85" s="11">
        <f t="shared" si="3"/>
        <v>0</v>
      </c>
    </row>
    <row r="86" spans="1:7" x14ac:dyDescent="0.25">
      <c r="A86" s="4">
        <v>9788899571191</v>
      </c>
      <c r="B86" s="5" t="s">
        <v>101</v>
      </c>
      <c r="C86" s="6"/>
      <c r="D86" s="7"/>
      <c r="E86" s="7">
        <v>39</v>
      </c>
      <c r="F86" s="9">
        <f t="shared" si="2"/>
        <v>39</v>
      </c>
      <c r="G86" s="11">
        <f t="shared" si="3"/>
        <v>0</v>
      </c>
    </row>
    <row r="87" spans="1:7" x14ac:dyDescent="0.25">
      <c r="A87" s="4">
        <v>9788899571337</v>
      </c>
      <c r="B87" s="5" t="s">
        <v>102</v>
      </c>
      <c r="C87" s="6"/>
      <c r="D87" s="7"/>
      <c r="E87" s="7">
        <v>5</v>
      </c>
      <c r="F87" s="9">
        <f t="shared" si="2"/>
        <v>5</v>
      </c>
      <c r="G87" s="11">
        <f t="shared" si="3"/>
        <v>0</v>
      </c>
    </row>
    <row r="88" spans="1:7" x14ac:dyDescent="0.25">
      <c r="A88" s="4">
        <v>9788895783000</v>
      </c>
      <c r="B88" s="5" t="s">
        <v>103</v>
      </c>
      <c r="C88" s="6">
        <v>0.19</v>
      </c>
      <c r="D88" s="7">
        <v>1987</v>
      </c>
      <c r="E88" s="7">
        <v>589</v>
      </c>
      <c r="F88" s="9">
        <f t="shared" si="2"/>
        <v>2576</v>
      </c>
      <c r="G88" s="11">
        <f t="shared" si="3"/>
        <v>489.44</v>
      </c>
    </row>
    <row r="89" spans="1:7" x14ac:dyDescent="0.25">
      <c r="A89" s="4">
        <v>9788899571597</v>
      </c>
      <c r="B89" s="5" t="s">
        <v>104</v>
      </c>
      <c r="C89" s="6">
        <v>0.25</v>
      </c>
      <c r="D89" s="7">
        <v>1244</v>
      </c>
      <c r="E89" s="7">
        <v>352</v>
      </c>
      <c r="F89" s="9">
        <f t="shared" si="2"/>
        <v>1596</v>
      </c>
      <c r="G89" s="11">
        <f t="shared" si="3"/>
        <v>399</v>
      </c>
    </row>
    <row r="90" spans="1:7" x14ac:dyDescent="0.25">
      <c r="A90" s="4">
        <v>9788895783789</v>
      </c>
      <c r="B90" s="5" t="s">
        <v>105</v>
      </c>
      <c r="C90" s="6"/>
      <c r="D90" s="7"/>
      <c r="E90" s="7">
        <v>1</v>
      </c>
      <c r="F90" s="9">
        <f t="shared" si="2"/>
        <v>1</v>
      </c>
      <c r="G90" s="11">
        <f t="shared" si="3"/>
        <v>0</v>
      </c>
    </row>
    <row r="91" spans="1:7" x14ac:dyDescent="0.25">
      <c r="A91" s="4">
        <v>9788899571290</v>
      </c>
      <c r="B91" s="5" t="s">
        <v>106</v>
      </c>
      <c r="C91" s="6">
        <v>0.45</v>
      </c>
      <c r="D91" s="7">
        <v>2385</v>
      </c>
      <c r="E91" s="7">
        <v>112</v>
      </c>
      <c r="F91" s="9">
        <f t="shared" si="2"/>
        <v>2497</v>
      </c>
      <c r="G91" s="11">
        <f t="shared" si="3"/>
        <v>1123.6500000000001</v>
      </c>
    </row>
    <row r="92" spans="1:7" x14ac:dyDescent="0.25">
      <c r="A92" s="4">
        <v>9788887688931</v>
      </c>
      <c r="B92" s="5" t="s">
        <v>107</v>
      </c>
      <c r="C92" s="6"/>
      <c r="D92" s="7"/>
      <c r="E92" s="7">
        <v>15</v>
      </c>
      <c r="F92" s="9">
        <f t="shared" si="2"/>
        <v>15</v>
      </c>
      <c r="G92" s="11">
        <f t="shared" si="3"/>
        <v>0</v>
      </c>
    </row>
    <row r="93" spans="1:7" x14ac:dyDescent="0.25">
      <c r="A93" s="4">
        <v>9788887688583</v>
      </c>
      <c r="B93" s="5" t="s">
        <v>108</v>
      </c>
      <c r="C93" s="6"/>
      <c r="D93" s="7"/>
      <c r="E93" s="7">
        <v>27</v>
      </c>
      <c r="F93" s="9">
        <f t="shared" si="2"/>
        <v>27</v>
      </c>
      <c r="G93" s="11">
        <f t="shared" si="3"/>
        <v>0</v>
      </c>
    </row>
    <row r="94" spans="1:7" x14ac:dyDescent="0.25">
      <c r="A94" s="4">
        <v>9788899571207</v>
      </c>
      <c r="B94" s="5" t="s">
        <v>109</v>
      </c>
      <c r="C94" s="6"/>
      <c r="D94" s="7"/>
      <c r="E94" s="7">
        <v>0</v>
      </c>
      <c r="F94" s="9">
        <f t="shared" si="2"/>
        <v>0</v>
      </c>
      <c r="G94" s="11">
        <f t="shared" si="3"/>
        <v>0</v>
      </c>
    </row>
    <row r="95" spans="1:7" x14ac:dyDescent="0.25">
      <c r="A95" s="4">
        <v>9788895783604</v>
      </c>
      <c r="B95" s="5" t="s">
        <v>110</v>
      </c>
      <c r="C95" s="6">
        <v>3.57</v>
      </c>
      <c r="D95" s="7">
        <v>2119</v>
      </c>
      <c r="E95" s="7">
        <v>117</v>
      </c>
      <c r="F95" s="9">
        <f t="shared" si="2"/>
        <v>2236</v>
      </c>
      <c r="G95" s="11">
        <f t="shared" si="3"/>
        <v>7982.5199999999995</v>
      </c>
    </row>
    <row r="96" spans="1:7" x14ac:dyDescent="0.25">
      <c r="A96" s="4">
        <v>9788899571238</v>
      </c>
      <c r="B96" s="5" t="s">
        <v>111</v>
      </c>
      <c r="C96" s="6">
        <v>0.3</v>
      </c>
      <c r="D96" s="7">
        <v>500</v>
      </c>
      <c r="E96" s="7">
        <v>592</v>
      </c>
      <c r="F96" s="9">
        <f t="shared" si="2"/>
        <v>1092</v>
      </c>
      <c r="G96" s="11">
        <f t="shared" si="3"/>
        <v>327.59999999999997</v>
      </c>
    </row>
    <row r="97" spans="1:7" x14ac:dyDescent="0.25">
      <c r="A97" s="4">
        <v>9788899571252</v>
      </c>
      <c r="B97" s="5" t="s">
        <v>112</v>
      </c>
      <c r="C97" s="6"/>
      <c r="D97" s="7"/>
      <c r="E97" s="7">
        <v>139</v>
      </c>
      <c r="F97" s="9">
        <f t="shared" si="2"/>
        <v>139</v>
      </c>
      <c r="G97" s="11">
        <f t="shared" si="3"/>
        <v>0</v>
      </c>
    </row>
    <row r="98" spans="1:7" x14ac:dyDescent="0.25">
      <c r="A98" s="4">
        <v>9788899571184</v>
      </c>
      <c r="B98" s="5" t="s">
        <v>113</v>
      </c>
      <c r="C98" s="6">
        <v>0.38</v>
      </c>
      <c r="D98" s="7">
        <v>1025</v>
      </c>
      <c r="E98" s="7">
        <v>180</v>
      </c>
      <c r="F98" s="9">
        <f t="shared" si="2"/>
        <v>1205</v>
      </c>
      <c r="G98" s="11">
        <f t="shared" si="3"/>
        <v>457.9</v>
      </c>
    </row>
    <row r="99" spans="1:7" x14ac:dyDescent="0.25">
      <c r="A99" s="4">
        <v>9788895783666</v>
      </c>
      <c r="B99" s="5" t="s">
        <v>114</v>
      </c>
      <c r="C99" s="6"/>
      <c r="D99" s="7">
        <v>-1</v>
      </c>
      <c r="E99" s="7">
        <v>82</v>
      </c>
      <c r="F99" s="9">
        <f t="shared" si="2"/>
        <v>81</v>
      </c>
      <c r="G99" s="11">
        <f t="shared" si="3"/>
        <v>0</v>
      </c>
    </row>
    <row r="100" spans="1:7" x14ac:dyDescent="0.25">
      <c r="A100" s="4">
        <v>9788899571160</v>
      </c>
      <c r="B100" s="5" t="s">
        <v>115</v>
      </c>
      <c r="C100" s="6"/>
      <c r="D100" s="7"/>
      <c r="E100" s="7">
        <v>245</v>
      </c>
      <c r="F100" s="9">
        <f t="shared" si="2"/>
        <v>245</v>
      </c>
      <c r="G100" s="11">
        <f t="shared" si="3"/>
        <v>0</v>
      </c>
    </row>
    <row r="101" spans="1:7" x14ac:dyDescent="0.25">
      <c r="A101" s="4">
        <v>9788895783055</v>
      </c>
      <c r="B101" s="5" t="s">
        <v>116</v>
      </c>
      <c r="C101" s="6"/>
      <c r="D101" s="7"/>
      <c r="E101" s="7">
        <v>37</v>
      </c>
      <c r="F101" s="9">
        <f t="shared" si="2"/>
        <v>37</v>
      </c>
      <c r="G101" s="11">
        <f t="shared" si="3"/>
        <v>0</v>
      </c>
    </row>
    <row r="102" spans="1:7" x14ac:dyDescent="0.25">
      <c r="A102" s="4">
        <v>9788895783048</v>
      </c>
      <c r="B102" s="5" t="s">
        <v>117</v>
      </c>
      <c r="C102" s="6"/>
      <c r="D102" s="7">
        <v>3</v>
      </c>
      <c r="E102" s="7">
        <v>20</v>
      </c>
      <c r="F102" s="9">
        <f t="shared" si="2"/>
        <v>23</v>
      </c>
      <c r="G102" s="11">
        <f t="shared" si="3"/>
        <v>0</v>
      </c>
    </row>
    <row r="103" spans="1:7" x14ac:dyDescent="0.25">
      <c r="A103" s="4">
        <v>9788895783444</v>
      </c>
      <c r="B103" s="5" t="s">
        <v>118</v>
      </c>
      <c r="C103" s="6"/>
      <c r="D103" s="7"/>
      <c r="E103" s="7">
        <v>17</v>
      </c>
      <c r="F103" s="9">
        <f t="shared" si="2"/>
        <v>17</v>
      </c>
      <c r="G103" s="11">
        <f t="shared" si="3"/>
        <v>0</v>
      </c>
    </row>
    <row r="104" spans="1:7" x14ac:dyDescent="0.25">
      <c r="A104" s="4">
        <v>9788895783116</v>
      </c>
      <c r="B104" s="5" t="s">
        <v>119</v>
      </c>
      <c r="C104" s="6"/>
      <c r="D104" s="7">
        <v>26</v>
      </c>
      <c r="E104" s="7">
        <v>135</v>
      </c>
      <c r="F104" s="9">
        <f t="shared" si="2"/>
        <v>161</v>
      </c>
      <c r="G104" s="11">
        <f t="shared" si="3"/>
        <v>0</v>
      </c>
    </row>
    <row r="106" spans="1:7" x14ac:dyDescent="0.25">
      <c r="G106" s="13">
        <f>SUM(G2:G105)</f>
        <v>24530.28</v>
      </c>
    </row>
    <row r="109" spans="1:7" ht="21" x14ac:dyDescent="0.35">
      <c r="B109" s="14" t="s">
        <v>128</v>
      </c>
    </row>
    <row r="111" spans="1:7" ht="21" x14ac:dyDescent="0.35">
      <c r="B111" s="15" t="s">
        <v>129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TOTALE</vt:lpstr>
      <vt:lpstr>TOTALE SENZA MENO PREZZO VENDIT</vt:lpstr>
      <vt:lpstr>TOTALE PREZZO ACQUISTO(2)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Windows1</cp:lastModifiedBy>
  <dcterms:modified xsi:type="dcterms:W3CDTF">2022-06-16T11:07:39Z</dcterms:modified>
</cp:coreProperties>
</file>