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F49" i="1" l="1"/>
  <c r="C50" i="1" s="1"/>
  <c r="E49" i="1"/>
  <c r="E51" i="1" s="1"/>
  <c r="C49" i="1" s="1"/>
  <c r="C51" i="1" s="1"/>
</calcChain>
</file>

<file path=xl/sharedStrings.xml><?xml version="1.0" encoding="utf-8"?>
<sst xmlns="http://schemas.openxmlformats.org/spreadsheetml/2006/main" count="52" uniqueCount="48">
  <si>
    <t>S. E.C. CL. N. 27</t>
  </si>
  <si>
    <t>S. E.C. CL. N. 28</t>
  </si>
  <si>
    <t>S. E.C. CL. N. 29</t>
  </si>
  <si>
    <t>S. E.C. CL. N. 349</t>
  </si>
  <si>
    <t>S. E.C. CL. N. 248</t>
  </si>
  <si>
    <t>S. E.C. CL. N. 105</t>
  </si>
  <si>
    <t>S. E.C. CL. N. 30</t>
  </si>
  <si>
    <t>S. E.C. CL. N. 31</t>
  </si>
  <si>
    <t>S. E.C. CL. N. 37</t>
  </si>
  <si>
    <t xml:space="preserve">S. E.C. CL. </t>
  </si>
  <si>
    <t>S. E.C. CL. N. 34</t>
  </si>
  <si>
    <t>S. E.C. CL. N. 32</t>
  </si>
  <si>
    <t>S. E.C. CL. N. 33</t>
  </si>
  <si>
    <t>S. E.C. CL. N. 35</t>
  </si>
  <si>
    <t>S. E.C. CL. N. 15/D</t>
  </si>
  <si>
    <t>S. E.C. CL. N. 16/D</t>
  </si>
  <si>
    <t>S. E.C. CL. N. 17/D</t>
  </si>
  <si>
    <t xml:space="preserve">S. FT. CL. </t>
  </si>
  <si>
    <t>ACCONTO FT. CL. 68/E</t>
  </si>
  <si>
    <t>S. FT. CL. N° 3/L</t>
  </si>
  <si>
    <t>SP. P.T.</t>
  </si>
  <si>
    <t>S. FT. FORN. N° 123</t>
  </si>
  <si>
    <t>S. FT. FORN. N° 124</t>
  </si>
  <si>
    <t>S. FT. FORN. N° 131 + ACCONTO</t>
  </si>
  <si>
    <t>S. FT. FORN. N° 132</t>
  </si>
  <si>
    <t>S. FT. FORN. N° 136</t>
  </si>
  <si>
    <t>S. FT. FORN. N° 139</t>
  </si>
  <si>
    <t>S. FT. FORN. N° 144</t>
  </si>
  <si>
    <t>S. FT. FORN. N° 146</t>
  </si>
  <si>
    <t>S. FT. FORN. N° 151</t>
  </si>
  <si>
    <t>S. FT. FORN. N° 104</t>
  </si>
  <si>
    <t>S. FT. FORN. N° 334</t>
  </si>
  <si>
    <t>S. FT. FORN. N°109</t>
  </si>
  <si>
    <t>S. FT. FORN. N°113</t>
  </si>
  <si>
    <t>S. FT. FORN. N°108</t>
  </si>
  <si>
    <t>S. FT. FORN. N°41-54</t>
  </si>
  <si>
    <t>S. FT. FORN. N°75</t>
  </si>
  <si>
    <t>S. FT. FORN. N°98</t>
  </si>
  <si>
    <t>S. FT. FORN. N°122</t>
  </si>
  <si>
    <t>VERSAMENTO</t>
  </si>
  <si>
    <t xml:space="preserve">DA CORRISPETTIVI </t>
  </si>
  <si>
    <t xml:space="preserve">RETRIBUZIONI MARZO 2018 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</si>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</sst>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3" fontId="2" fillId="0" borderId="0" xfId="2" applyNumberFormat="1" applyFont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2" fillId="0" borderId="0" xfId="0" applyNumberFormat="1" applyFont="1" applyAlignment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/>
    <xf numFmtId="43" fontId="6" fillId="5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9" fillId="2" borderId="6" xfId="0" applyFont="1" applyFill="1" applyBorder="1" applyAlignment="1">
      <alignment horizontal="left"/>
    </xf>
    <xf numFmtId="166" fontId="1" fillId="0" borderId="6" xfId="2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2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12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12" fillId="0" borderId="0" xfId="2" applyNumberFormat="1" applyFont="1" applyFill="1" applyBorder="1"/>
    <xf numFmtId="0" fontId="2" fillId="0" borderId="0" xfId="0" applyFont="1" applyAlignment="1"/>
    <xf numFmtId="43" fontId="13" fillId="0" borderId="0" xfId="1" applyFont="1" applyAlignme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15789" y="16625"/>
          <a:ext cx="1479666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12080" y="8313"/>
          <a:ext cx="161266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5472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15789" y="10582102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446625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7</xdr:col>
      <xdr:colOff>955964</xdr:colOff>
      <xdr:row>52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12080" y="10582102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144662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42</xdr:row>
      <xdr:rowOff>0</xdr:rowOff>
    </xdr:from>
    <xdr:to>
      <xdr:col>6</xdr:col>
      <xdr:colOff>0</xdr:colOff>
      <xdr:row>42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15789" y="8570422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42</xdr:row>
      <xdr:rowOff>0</xdr:rowOff>
    </xdr:from>
    <xdr:to>
      <xdr:col>7</xdr:col>
      <xdr:colOff>955964</xdr:colOff>
      <xdr:row>42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12080" y="8570422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6</xdr:col>
      <xdr:colOff>8313</xdr:colOff>
      <xdr:row>18</xdr:row>
      <xdr:rowOff>0</xdr:rowOff>
    </xdr:from>
    <xdr:to>
      <xdr:col>8</xdr:col>
      <xdr:colOff>0</xdr:colOff>
      <xdr:row>18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03768" y="3782291"/>
          <a:ext cx="162098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17</xdr:row>
      <xdr:rowOff>0</xdr:rowOff>
    </xdr:from>
    <xdr:to>
      <xdr:col>7</xdr:col>
      <xdr:colOff>955964</xdr:colOff>
      <xdr:row>17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12080" y="358278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20</xdr:row>
      <xdr:rowOff>0</xdr:rowOff>
    </xdr:from>
    <xdr:to>
      <xdr:col>8</xdr:col>
      <xdr:colOff>0</xdr:colOff>
      <xdr:row>20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03768" y="4181302"/>
          <a:ext cx="162098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20</xdr:row>
      <xdr:rowOff>0</xdr:rowOff>
    </xdr:from>
    <xdr:to>
      <xdr:col>6</xdr:col>
      <xdr:colOff>955964</xdr:colOff>
      <xdr:row>20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463934" y="4181302"/>
          <a:ext cx="16126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15789" y="10365971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51</xdr:row>
      <xdr:rowOff>0</xdr:rowOff>
    </xdr:from>
    <xdr:to>
      <xdr:col>7</xdr:col>
      <xdr:colOff>955964</xdr:colOff>
      <xdr:row>51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12080" y="10365971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922713</xdr:colOff>
      <xdr:row>48</xdr:row>
      <xdr:rowOff>8313</xdr:rowOff>
    </xdr:from>
    <xdr:to>
      <xdr:col>3</xdr:col>
      <xdr:colOff>8313</xdr:colOff>
      <xdr:row>51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50771" y="9775768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15789" y="976745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2</xdr:col>
      <xdr:colOff>0</xdr:colOff>
      <xdr:row>48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97674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12080" y="976745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48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9767455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0" y="8570422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2</xdr:col>
      <xdr:colOff>922713</xdr:colOff>
      <xdr:row>48</xdr:row>
      <xdr:rowOff>8313</xdr:rowOff>
    </xdr:from>
    <xdr:to>
      <xdr:col>3</xdr:col>
      <xdr:colOff>8313</xdr:colOff>
      <xdr:row>51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3050771" y="9775768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3"/>
  <sheetViews>
    <sheetView tabSelected="1" zoomScale="120" zoomScaleNormal="120" workbookViewId="0">
      <pane xSplit="8" ySplit="2" topLeftCell="I33" activePane="bottomRight" state="frozen"/>
      <selection pane="topRight" activeCell="H1" sqref="H1"/>
      <selection pane="bottomLeft" activeCell="A3" sqref="A3"/>
      <selection pane="bottomRight" activeCell="C51" sqref="C51"/>
    </sheetView>
  </sheetViews>
  <sheetFormatPr defaultRowHeight="12.45" x14ac:dyDescent="0.2"/>
  <cols>
    <col min="1" max="1" width="11.125" customWidth="1"/>
    <col min="2" max="2" width="22.625" customWidth="1"/>
    <col min="3" max="3" width="12.125" customWidth="1"/>
    <col min="4" max="4" width="9.875" style="16" customWidth="1"/>
    <col min="5" max="5" width="11.125" customWidth="1"/>
    <col min="6" max="6" width="11.25" customWidth="1"/>
    <col min="7" max="7" width="13.25" customWidth="1"/>
    <col min="8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/>
      <c r="D2" s="9"/>
      <c r="E2" s="10"/>
      <c r="F2" s="8"/>
      <c r="G2" s="11"/>
      <c r="H2" s="8"/>
      <c r="I2" s="12"/>
    </row>
    <row r="3" spans="1:9" ht="17.7" customHeight="1" x14ac:dyDescent="0.3">
      <c r="A3" s="13" t="s">
        <v>0</v>
      </c>
      <c r="B3" s="14"/>
      <c r="C3" s="15">
        <v>23.7</v>
      </c>
      <c r="E3" s="17"/>
      <c r="F3" s="18"/>
      <c r="G3" s="18"/>
      <c r="H3" s="18"/>
      <c r="I3" s="12"/>
    </row>
    <row r="4" spans="1:9" ht="16.2" customHeight="1" x14ac:dyDescent="0.2">
      <c r="A4" s="13" t="s">
        <v>1</v>
      </c>
      <c r="B4" s="14"/>
      <c r="C4" s="15">
        <v>22</v>
      </c>
      <c r="E4" s="17"/>
      <c r="F4" s="19"/>
      <c r="G4" s="20"/>
      <c r="H4" s="20"/>
    </row>
    <row r="5" spans="1:9" ht="16.2" customHeight="1" x14ac:dyDescent="0.2">
      <c r="A5" s="13" t="s">
        <v>2</v>
      </c>
      <c r="B5" s="14"/>
      <c r="C5" s="15">
        <v>11.63</v>
      </c>
      <c r="E5" s="17"/>
      <c r="F5" s="19"/>
      <c r="G5" s="21"/>
      <c r="H5" s="20"/>
    </row>
    <row r="6" spans="1:9" ht="16.2" customHeight="1" x14ac:dyDescent="0.2">
      <c r="A6" s="13" t="s">
        <v>3</v>
      </c>
      <c r="B6" s="14"/>
      <c r="C6" s="17"/>
      <c r="F6" s="19"/>
      <c r="G6" s="15">
        <v>80.319999999999993</v>
      </c>
      <c r="H6" s="20"/>
    </row>
    <row r="7" spans="1:9" ht="16.2" customHeight="1" x14ac:dyDescent="0.2">
      <c r="A7" s="13" t="s">
        <v>4</v>
      </c>
      <c r="B7" s="14"/>
      <c r="C7" s="17"/>
      <c r="F7" s="22"/>
      <c r="G7" s="15">
        <v>172.08</v>
      </c>
      <c r="H7" s="23"/>
    </row>
    <row r="8" spans="1:9" ht="16.2" customHeight="1" x14ac:dyDescent="0.2">
      <c r="A8" s="13" t="s">
        <v>5</v>
      </c>
      <c r="B8" s="14"/>
      <c r="C8" s="15">
        <v>162.93</v>
      </c>
      <c r="E8" s="17"/>
      <c r="F8" s="24"/>
      <c r="G8" s="23"/>
      <c r="H8" s="23"/>
    </row>
    <row r="9" spans="1:9" ht="16.2" customHeight="1" x14ac:dyDescent="0.25">
      <c r="A9" s="13" t="s">
        <v>6</v>
      </c>
      <c r="B9" s="14"/>
      <c r="C9" s="15">
        <v>35.6</v>
      </c>
      <c r="E9" s="17"/>
      <c r="F9" s="19"/>
      <c r="G9" s="25"/>
      <c r="H9" s="20"/>
    </row>
    <row r="10" spans="1:9" ht="16.2" customHeight="1" x14ac:dyDescent="0.2">
      <c r="A10" s="13" t="s">
        <v>7</v>
      </c>
      <c r="B10" s="14"/>
      <c r="C10" s="17"/>
      <c r="E10" s="17"/>
      <c r="F10" s="22"/>
      <c r="G10" s="15">
        <v>266.85000000000002</v>
      </c>
      <c r="H10" s="23"/>
    </row>
    <row r="11" spans="1:9" ht="16.2" customHeight="1" x14ac:dyDescent="0.2">
      <c r="A11" s="13" t="s">
        <v>8</v>
      </c>
      <c r="B11" s="14"/>
      <c r="C11" s="17"/>
      <c r="E11" s="17"/>
      <c r="F11" s="22"/>
      <c r="G11" s="15">
        <v>98.16</v>
      </c>
      <c r="H11" s="23"/>
    </row>
    <row r="12" spans="1:9" ht="16.2" customHeight="1" x14ac:dyDescent="0.25">
      <c r="A12" s="13" t="s">
        <v>9</v>
      </c>
      <c r="B12" s="14"/>
      <c r="C12" s="17"/>
      <c r="E12" s="17"/>
      <c r="F12" s="22"/>
      <c r="G12" s="15">
        <v>375</v>
      </c>
      <c r="H12" s="25"/>
    </row>
    <row r="13" spans="1:9" ht="16.2" customHeight="1" x14ac:dyDescent="0.25">
      <c r="A13" s="13" t="s">
        <v>10</v>
      </c>
      <c r="B13" s="14"/>
      <c r="C13" s="15">
        <v>195.75</v>
      </c>
      <c r="E13" s="17"/>
      <c r="F13" s="26"/>
      <c r="G13" s="21"/>
      <c r="H13" s="27"/>
    </row>
    <row r="14" spans="1:9" ht="16.2" customHeight="1" x14ac:dyDescent="0.25">
      <c r="A14" s="13" t="s">
        <v>11</v>
      </c>
      <c r="B14" s="14"/>
      <c r="C14" s="15">
        <v>82.61</v>
      </c>
      <c r="E14" s="17"/>
      <c r="F14" s="24"/>
      <c r="G14" s="21"/>
      <c r="H14" s="25"/>
    </row>
    <row r="15" spans="1:9" ht="16.2" customHeight="1" x14ac:dyDescent="0.25">
      <c r="A15" s="13" t="s">
        <v>12</v>
      </c>
      <c r="B15" s="14"/>
      <c r="C15" s="15">
        <v>3.36</v>
      </c>
      <c r="E15" s="17"/>
      <c r="F15" s="24"/>
      <c r="G15" s="21"/>
      <c r="H15" s="25"/>
    </row>
    <row r="16" spans="1:9" ht="16.2" customHeight="1" x14ac:dyDescent="0.25">
      <c r="A16" s="13" t="s">
        <v>13</v>
      </c>
      <c r="B16" s="14"/>
      <c r="C16" s="15">
        <v>32.200000000000003</v>
      </c>
      <c r="E16" s="17"/>
      <c r="F16" s="21"/>
      <c r="G16" s="21"/>
      <c r="H16" s="28"/>
    </row>
    <row r="17" spans="1:8" ht="16.2" customHeight="1" x14ac:dyDescent="0.25">
      <c r="A17" s="13" t="s">
        <v>14</v>
      </c>
      <c r="B17" s="14"/>
      <c r="C17" s="29"/>
      <c r="E17" s="30">
        <v>175</v>
      </c>
      <c r="F17" s="21"/>
      <c r="G17" s="21"/>
      <c r="H17" s="26"/>
    </row>
    <row r="18" spans="1:8" ht="16.2" customHeight="1" x14ac:dyDescent="0.25">
      <c r="A18" s="13" t="s">
        <v>15</v>
      </c>
      <c r="B18" s="14"/>
      <c r="C18" s="29"/>
      <c r="E18" s="29"/>
      <c r="F18" s="21"/>
      <c r="G18" s="30">
        <v>39.840000000000003</v>
      </c>
      <c r="H18" s="31"/>
    </row>
    <row r="19" spans="1:8" ht="16.2" customHeight="1" x14ac:dyDescent="0.25">
      <c r="A19" s="13" t="s">
        <v>16</v>
      </c>
      <c r="B19" s="14"/>
      <c r="C19" s="29"/>
      <c r="E19" s="29"/>
      <c r="F19" s="21"/>
      <c r="G19" s="30">
        <v>144</v>
      </c>
      <c r="H19" s="26"/>
    </row>
    <row r="20" spans="1:8" ht="16.2" customHeight="1" x14ac:dyDescent="0.25">
      <c r="A20" s="13" t="s">
        <v>17</v>
      </c>
      <c r="B20" s="17"/>
      <c r="C20" s="17"/>
      <c r="E20" s="17"/>
      <c r="F20" s="27"/>
      <c r="G20" s="32">
        <v>160.75</v>
      </c>
      <c r="H20" s="25"/>
    </row>
    <row r="21" spans="1:8" ht="16.2" customHeight="1" x14ac:dyDescent="0.25">
      <c r="A21" s="13" t="s">
        <v>18</v>
      </c>
      <c r="B21" s="17"/>
      <c r="C21" s="17"/>
      <c r="E21" s="17"/>
      <c r="F21" s="22"/>
      <c r="G21" s="32">
        <v>600</v>
      </c>
      <c r="H21" s="25"/>
    </row>
    <row r="22" spans="1:8" ht="16.2" customHeight="1" x14ac:dyDescent="0.25">
      <c r="A22" s="13" t="s">
        <v>19</v>
      </c>
      <c r="B22" s="17"/>
      <c r="C22" s="17"/>
      <c r="E22" s="17"/>
      <c r="F22" s="22"/>
      <c r="G22" s="32">
        <v>700</v>
      </c>
      <c r="H22" s="25"/>
    </row>
    <row r="23" spans="1:8" ht="16.2" customHeight="1" x14ac:dyDescent="0.25">
      <c r="A23" s="13" t="s">
        <v>17</v>
      </c>
      <c r="B23" s="17"/>
      <c r="C23" s="17"/>
      <c r="E23" s="17"/>
      <c r="F23" s="22"/>
      <c r="G23" s="32">
        <v>260</v>
      </c>
      <c r="H23" s="25"/>
    </row>
    <row r="24" spans="1:8" ht="16.2" customHeight="1" x14ac:dyDescent="0.25">
      <c r="A24" s="13" t="s">
        <v>17</v>
      </c>
      <c r="B24" s="17"/>
      <c r="C24" s="17"/>
      <c r="E24" s="17"/>
      <c r="F24" s="22"/>
      <c r="G24" s="32">
        <v>3500</v>
      </c>
      <c r="H24" s="25"/>
    </row>
    <row r="25" spans="1:8" ht="16.2" customHeight="1" x14ac:dyDescent="0.2">
      <c r="A25" s="13" t="s">
        <v>17</v>
      </c>
      <c r="B25" s="17"/>
      <c r="C25" s="17"/>
      <c r="E25" s="17"/>
      <c r="F25" s="21"/>
      <c r="G25" s="32">
        <v>436.16</v>
      </c>
      <c r="H25" s="33"/>
    </row>
    <row r="26" spans="1:8" ht="16.2" customHeight="1" x14ac:dyDescent="0.25">
      <c r="A26" s="17" t="s">
        <v>20</v>
      </c>
      <c r="B26" s="34"/>
      <c r="C26" s="24"/>
      <c r="D26" s="35"/>
      <c r="E26" s="22"/>
      <c r="F26" s="21">
        <v>58.24</v>
      </c>
      <c r="G26" s="26"/>
      <c r="H26" s="33"/>
    </row>
    <row r="27" spans="1:8" ht="16.2" customHeight="1" x14ac:dyDescent="0.25">
      <c r="A27" s="36" t="s">
        <v>21</v>
      </c>
      <c r="B27" s="29"/>
      <c r="C27" s="29"/>
      <c r="E27" s="29"/>
      <c r="F27" s="29"/>
      <c r="G27" s="26"/>
      <c r="H27" s="30">
        <v>308.87</v>
      </c>
    </row>
    <row r="28" spans="1:8" ht="16.2" customHeight="1" x14ac:dyDescent="0.25">
      <c r="A28" s="13" t="s">
        <v>22</v>
      </c>
      <c r="B28" s="17"/>
      <c r="C28" s="17"/>
      <c r="E28" s="17"/>
      <c r="F28" s="17"/>
      <c r="G28" s="26"/>
      <c r="H28" s="32">
        <v>607.83000000000004</v>
      </c>
    </row>
    <row r="29" spans="1:8" ht="16.2" customHeight="1" x14ac:dyDescent="0.25">
      <c r="A29" s="36" t="s">
        <v>23</v>
      </c>
      <c r="B29" s="29"/>
      <c r="C29" s="29"/>
      <c r="E29" s="29"/>
      <c r="F29" s="29"/>
      <c r="G29" s="26"/>
      <c r="H29" s="30">
        <v>624.48</v>
      </c>
    </row>
    <row r="30" spans="1:8" ht="16.2" customHeight="1" x14ac:dyDescent="0.25">
      <c r="A30" s="36" t="s">
        <v>24</v>
      </c>
      <c r="B30" s="29"/>
      <c r="C30" s="29"/>
      <c r="E30" s="29"/>
      <c r="F30" s="30">
        <v>111.3</v>
      </c>
      <c r="G30" s="26"/>
      <c r="H30" s="33"/>
    </row>
    <row r="31" spans="1:8" ht="16.2" customHeight="1" x14ac:dyDescent="0.25">
      <c r="A31" s="36" t="s">
        <v>25</v>
      </c>
      <c r="B31" s="29"/>
      <c r="C31" s="29"/>
      <c r="E31" s="29"/>
      <c r="F31" s="16"/>
      <c r="G31" s="26"/>
      <c r="H31" s="30">
        <v>426.4</v>
      </c>
    </row>
    <row r="32" spans="1:8" ht="16.2" customHeight="1" x14ac:dyDescent="0.25">
      <c r="A32" s="13" t="s">
        <v>26</v>
      </c>
      <c r="B32" s="37"/>
      <c r="C32" s="17"/>
      <c r="E32" s="17"/>
      <c r="F32" s="16"/>
      <c r="G32" s="26"/>
      <c r="H32" s="32">
        <v>43.55</v>
      </c>
    </row>
    <row r="33" spans="1:8" ht="16.2" customHeight="1" x14ac:dyDescent="0.25">
      <c r="A33" s="36" t="s">
        <v>27</v>
      </c>
      <c r="B33" s="29"/>
      <c r="C33" s="29"/>
      <c r="E33" s="29"/>
      <c r="F33" s="16"/>
      <c r="G33" s="26"/>
      <c r="H33" s="30">
        <v>366.61</v>
      </c>
    </row>
    <row r="34" spans="1:8" ht="16.2" customHeight="1" x14ac:dyDescent="0.25">
      <c r="A34" s="38" t="s">
        <v>28</v>
      </c>
      <c r="B34" s="39"/>
      <c r="C34" s="17"/>
      <c r="E34" s="17"/>
      <c r="F34" s="32">
        <v>116.48</v>
      </c>
      <c r="G34" s="26"/>
      <c r="H34" s="33"/>
    </row>
    <row r="35" spans="1:8" ht="16.2" customHeight="1" x14ac:dyDescent="0.25">
      <c r="A35" s="13" t="s">
        <v>29</v>
      </c>
      <c r="B35" s="17"/>
      <c r="C35" s="17"/>
      <c r="E35" s="29"/>
      <c r="F35" s="17"/>
      <c r="G35" s="26"/>
      <c r="H35" s="32">
        <v>322.20999999999998</v>
      </c>
    </row>
    <row r="36" spans="1:8" ht="16.2" customHeight="1" x14ac:dyDescent="0.25">
      <c r="A36" s="36" t="s">
        <v>30</v>
      </c>
      <c r="B36" s="40"/>
      <c r="C36" s="29"/>
      <c r="E36" s="29"/>
      <c r="F36" s="29"/>
      <c r="G36" s="26"/>
      <c r="H36" s="30">
        <v>178.73</v>
      </c>
    </row>
    <row r="37" spans="1:8" ht="16.2" customHeight="1" x14ac:dyDescent="0.25">
      <c r="A37" s="36" t="s">
        <v>31</v>
      </c>
      <c r="B37" s="40"/>
      <c r="C37" s="29"/>
      <c r="E37" s="29"/>
      <c r="F37" s="29"/>
      <c r="G37" s="26"/>
      <c r="H37" s="30">
        <v>1012.61</v>
      </c>
    </row>
    <row r="38" spans="1:8" ht="16.2" customHeight="1" x14ac:dyDescent="0.25">
      <c r="A38" s="36" t="s">
        <v>32</v>
      </c>
      <c r="B38" s="40"/>
      <c r="C38" s="29"/>
      <c r="E38" s="29"/>
      <c r="F38" s="29"/>
      <c r="G38" s="26"/>
      <c r="H38" s="30">
        <v>235.31</v>
      </c>
    </row>
    <row r="39" spans="1:8" ht="16.2" customHeight="1" x14ac:dyDescent="0.25">
      <c r="A39" s="36" t="s">
        <v>33</v>
      </c>
      <c r="B39" s="40"/>
      <c r="C39" s="29"/>
      <c r="E39" s="29"/>
      <c r="F39" s="29"/>
      <c r="G39" s="26"/>
      <c r="H39" s="30">
        <v>555.64</v>
      </c>
    </row>
    <row r="40" spans="1:8" ht="16.2" customHeight="1" x14ac:dyDescent="0.25">
      <c r="A40" s="36" t="s">
        <v>34</v>
      </c>
      <c r="B40" s="40"/>
      <c r="C40" s="29"/>
      <c r="E40" s="29"/>
      <c r="F40" s="29"/>
      <c r="G40" s="26"/>
      <c r="H40" s="30">
        <v>112.02</v>
      </c>
    </row>
    <row r="41" spans="1:8" ht="16.2" customHeight="1" x14ac:dyDescent="0.25">
      <c r="A41" s="36" t="s">
        <v>35</v>
      </c>
      <c r="B41" s="40"/>
      <c r="C41" s="29"/>
      <c r="E41" s="29"/>
      <c r="F41" s="29"/>
      <c r="G41" s="26"/>
      <c r="H41" s="30">
        <v>260.7</v>
      </c>
    </row>
    <row r="42" spans="1:8" ht="16.2" customHeight="1" x14ac:dyDescent="0.25">
      <c r="A42" s="36" t="s">
        <v>36</v>
      </c>
      <c r="B42" s="40"/>
      <c r="C42" s="29"/>
      <c r="E42" s="29"/>
      <c r="F42" s="29"/>
      <c r="G42" s="25"/>
      <c r="H42" s="30">
        <v>682.74</v>
      </c>
    </row>
    <row r="43" spans="1:8" ht="16.2" customHeight="1" x14ac:dyDescent="0.2">
      <c r="A43" s="13" t="s">
        <v>37</v>
      </c>
      <c r="B43" s="37"/>
      <c r="C43" s="17"/>
      <c r="E43" s="41"/>
      <c r="F43" s="17"/>
      <c r="G43" s="22"/>
      <c r="H43" s="32">
        <v>1212.17</v>
      </c>
    </row>
    <row r="44" spans="1:8" ht="16.2" customHeight="1" x14ac:dyDescent="0.2">
      <c r="A44" s="36" t="s">
        <v>38</v>
      </c>
      <c r="B44" s="40"/>
      <c r="C44" s="29"/>
      <c r="E44" s="29"/>
      <c r="F44" s="29"/>
      <c r="G44" s="22"/>
      <c r="H44" s="30">
        <v>143.29</v>
      </c>
    </row>
    <row r="45" spans="1:8" ht="16.2" customHeight="1" x14ac:dyDescent="0.2">
      <c r="A45" s="13" t="s">
        <v>39</v>
      </c>
      <c r="B45" s="17"/>
      <c r="C45" s="17"/>
      <c r="E45" s="17"/>
      <c r="F45" s="32">
        <v>4925</v>
      </c>
      <c r="G45" s="32">
        <v>4925</v>
      </c>
      <c r="H45" s="27"/>
    </row>
    <row r="46" spans="1:8" ht="16.2" customHeight="1" x14ac:dyDescent="0.2">
      <c r="A46" s="13" t="s">
        <v>39</v>
      </c>
      <c r="B46" s="17"/>
      <c r="C46" s="17"/>
      <c r="E46" s="17"/>
      <c r="F46" s="32">
        <v>3775</v>
      </c>
      <c r="G46" s="32">
        <v>3775</v>
      </c>
      <c r="H46" s="27"/>
    </row>
    <row r="47" spans="1:8" ht="16.2" customHeight="1" x14ac:dyDescent="0.2">
      <c r="A47" s="42" t="s">
        <v>40</v>
      </c>
      <c r="B47" s="42"/>
      <c r="C47" s="29"/>
      <c r="E47" s="43">
        <v>9890.36</v>
      </c>
      <c r="F47" s="41"/>
      <c r="G47" s="22"/>
      <c r="H47" s="27"/>
    </row>
    <row r="48" spans="1:8" ht="16.2" customHeight="1" x14ac:dyDescent="0.2">
      <c r="A48" s="44"/>
      <c r="B48" s="36" t="s">
        <v>41</v>
      </c>
      <c r="C48" s="29"/>
      <c r="D48" s="29"/>
      <c r="F48" s="30">
        <v>439</v>
      </c>
      <c r="G48" s="13"/>
      <c r="H48" s="45">
        <v>2000</v>
      </c>
    </row>
    <row r="49" spans="1:9" ht="16.2" customHeight="1" x14ac:dyDescent="0.3">
      <c r="A49" s="46" t="s">
        <v>42</v>
      </c>
      <c r="B49" s="46"/>
      <c r="C49" s="47">
        <f>E51</f>
        <v>19970.440000000002</v>
      </c>
      <c r="D49" s="48" t="s">
        <v>43</v>
      </c>
      <c r="E49" s="49">
        <f>SUM(E11:E48)</f>
        <v>10065.36</v>
      </c>
      <c r="F49" s="50">
        <f>SUM(F11:F48)</f>
        <v>9425.02</v>
      </c>
      <c r="G49" s="51"/>
      <c r="H49" s="52"/>
    </row>
    <row r="50" spans="1:9" ht="16.2" customHeight="1" x14ac:dyDescent="0.3">
      <c r="A50" s="46" t="s">
        <v>44</v>
      </c>
      <c r="B50" s="46"/>
      <c r="C50" s="47">
        <f>F49</f>
        <v>9425.02</v>
      </c>
      <c r="D50" s="48" t="s">
        <v>45</v>
      </c>
      <c r="E50" s="53">
        <v>9905.08</v>
      </c>
      <c r="F50" s="54"/>
      <c r="G50" s="51"/>
      <c r="H50" s="52"/>
    </row>
    <row r="51" spans="1:9" ht="15.75" customHeight="1" x14ac:dyDescent="0.3">
      <c r="A51" s="55" t="s">
        <v>46</v>
      </c>
      <c r="B51" s="55"/>
      <c r="C51" s="56">
        <f>C49-C50</f>
        <v>10545.420000000002</v>
      </c>
      <c r="D51" s="57" t="s">
        <v>47</v>
      </c>
      <c r="E51" s="49">
        <f>E49+E50</f>
        <v>19970.440000000002</v>
      </c>
      <c r="F51" s="50"/>
      <c r="G51" s="51"/>
      <c r="H51" s="52"/>
      <c r="I51" s="58"/>
    </row>
    <row r="52" spans="1:9" ht="17.2" customHeight="1" x14ac:dyDescent="0.25">
      <c r="A52" s="59"/>
      <c r="B52" s="59"/>
      <c r="C52" s="60"/>
      <c r="D52" s="59"/>
      <c r="E52" s="24"/>
      <c r="F52" s="24"/>
      <c r="G52" s="24"/>
      <c r="H52" s="24"/>
    </row>
    <row r="53" spans="1:9" ht="17.2" customHeight="1" x14ac:dyDescent="0.2"/>
    <row r="54" spans="1:9" ht="17.2" customHeight="1" x14ac:dyDescent="0.2"/>
    <row r="55" spans="1:9" ht="17.2" customHeight="1" x14ac:dyDescent="0.2"/>
    <row r="56" spans="1:9" ht="17.2" customHeight="1" x14ac:dyDescent="0.2">
      <c r="A56" s="24"/>
      <c r="B56" s="24"/>
      <c r="C56" s="24"/>
      <c r="D56" s="24"/>
    </row>
    <row r="57" spans="1:9" ht="17.2" customHeight="1" x14ac:dyDescent="0.2"/>
    <row r="58" spans="1:9" ht="17.2" customHeight="1" x14ac:dyDescent="0.2"/>
    <row r="59" spans="1:9" ht="17.2" customHeight="1" x14ac:dyDescent="0.2"/>
    <row r="60" spans="1:9" ht="17.2" customHeight="1" x14ac:dyDescent="0.2"/>
    <row r="61" spans="1:9" ht="17.2" customHeight="1" x14ac:dyDescent="0.2"/>
    <row r="62" spans="1:9" ht="17.2" customHeight="1" x14ac:dyDescent="0.2"/>
    <row r="63" spans="1:9" ht="17.2" customHeight="1" x14ac:dyDescent="0.2"/>
    <row r="64" spans="1:9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</sheetData>
  <mergeCells count="1">
    <mergeCell ref="G49:H5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2018-05-17T14:06:22Z</dcterms:created>
  <dcterms:modified xsi:type="dcterms:W3CDTF">2018-05-17T14:07:02Z</dcterms:modified>
</cp:coreProperties>
</file>