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LUG" sheetId="1" r:id="rId1"/>
  </sheets>
  <calcPr calcId="144525"/>
</workbook>
</file>

<file path=xl/calcChain.xml><?xml version="1.0" encoding="utf-8"?>
<calcChain xmlns="http://schemas.openxmlformats.org/spreadsheetml/2006/main">
  <c r="C47" i="1" l="1"/>
  <c r="F46" i="1"/>
  <c r="E46" i="1"/>
  <c r="E48" i="1" s="1"/>
  <c r="C46" i="1" s="1"/>
  <c r="C48" i="1" s="1"/>
</calcChain>
</file>

<file path=xl/sharedStrings.xml><?xml version="1.0" encoding="utf-8"?>
<sst xmlns="http://schemas.openxmlformats.org/spreadsheetml/2006/main" count="86" uniqueCount="79">
  <si>
    <t>entrate</t>
  </si>
  <si>
    <t>uscite</t>
  </si>
  <si>
    <t>accreditare</t>
  </si>
  <si>
    <t>addebitare</t>
  </si>
  <si>
    <t>S. E.C. CL. N. 53</t>
  </si>
  <si>
    <t>S. E.C. CL. N. 49</t>
  </si>
  <si>
    <t>S. E.C. CL. N. 55</t>
  </si>
  <si>
    <t>S. E.C. CL. N. 58</t>
  </si>
  <si>
    <t>S. E.C. CL. N. 59</t>
  </si>
  <si>
    <t>FT. CL. 39/E</t>
  </si>
  <si>
    <t>S. FT. CL. N° 6/E -7/E</t>
  </si>
  <si>
    <t>BYBLOS</t>
  </si>
  <si>
    <t>S. FT. CL. N° 13/E</t>
  </si>
  <si>
    <t xml:space="preserve">S. FT. CL. </t>
  </si>
  <si>
    <t>GSE</t>
  </si>
  <si>
    <t>SP. P.T.</t>
  </si>
  <si>
    <t>S. FT. FORN.</t>
  </si>
  <si>
    <t>GAS</t>
  </si>
  <si>
    <t>LUCE</t>
  </si>
  <si>
    <t>S. FT. FORN. N° 251</t>
  </si>
  <si>
    <t>ST. ASS.</t>
  </si>
  <si>
    <t>ARGO</t>
  </si>
  <si>
    <t>S. FT. FORN. N° 255</t>
  </si>
  <si>
    <t>EBS</t>
  </si>
  <si>
    <t>S. FT. FORN.+COMM N. 256</t>
  </si>
  <si>
    <t>JUSTA</t>
  </si>
  <si>
    <t>S. FT. FORN. N° 257</t>
  </si>
  <si>
    <t>SHALOM</t>
  </si>
  <si>
    <t>S. FT. FORN. N° 258</t>
  </si>
  <si>
    <t>SUORE IMMAGINI</t>
  </si>
  <si>
    <t>S. FT. FORN. N° 263</t>
  </si>
  <si>
    <t>PANAROTTO</t>
  </si>
  <si>
    <t>S. FT. FORN. N° 264</t>
  </si>
  <si>
    <t>BARRA</t>
  </si>
  <si>
    <t>S. FT. FORN. N°265</t>
  </si>
  <si>
    <t>FARS</t>
  </si>
  <si>
    <t>S. FT. FORN. N°267</t>
  </si>
  <si>
    <t>TANGARI</t>
  </si>
  <si>
    <t>S. FT. FORN. N° 271</t>
  </si>
  <si>
    <t>CEDAS</t>
  </si>
  <si>
    <t>S. FT. FORN. N° 280</t>
  </si>
  <si>
    <t>TELEPASS</t>
  </si>
  <si>
    <t>S. FT. FORN. N°203</t>
  </si>
  <si>
    <t>fastweb</t>
  </si>
  <si>
    <t>S. FT. FORN. N°116-154 ACCONTO N° 117</t>
  </si>
  <si>
    <t>messaggerie</t>
  </si>
  <si>
    <t>S. FT. FORN. N°238</t>
  </si>
  <si>
    <t>ferrari</t>
  </si>
  <si>
    <t>RESTITUZIONE E S. FT. FORN. N°140-175</t>
  </si>
  <si>
    <t>art</t>
  </si>
  <si>
    <t>FT. FORN. N.°283</t>
  </si>
  <si>
    <t>luce</t>
  </si>
  <si>
    <t>S. FT.  226</t>
  </si>
  <si>
    <t>posta</t>
  </si>
  <si>
    <t xml:space="preserve">S. FT. </t>
  </si>
  <si>
    <t>COMUNE DI NAPOLI</t>
  </si>
  <si>
    <t>S. FT. FORN. N°225</t>
  </si>
  <si>
    <t>arpas</t>
  </si>
  <si>
    <t>S. FT. FORN. N° 152</t>
  </si>
  <si>
    <t>byblos</t>
  </si>
  <si>
    <t>S. FT. FORN. N° 245</t>
  </si>
  <si>
    <t>vat</t>
  </si>
  <si>
    <t>S. FT. FORN. N° 162-169-171</t>
  </si>
  <si>
    <t>shalom</t>
  </si>
  <si>
    <t>S. FT. FORN. N° 164-165-172-180-181-182-193-197-198- N.C. 186-199</t>
  </si>
  <si>
    <t>s. paolo</t>
  </si>
  <si>
    <t>S. FT. FORN. N° 168-N.C.192</t>
  </si>
  <si>
    <t>mursia</t>
  </si>
  <si>
    <t>S. FT. FORN. N° 155-205- ACCONTO N° 117</t>
  </si>
  <si>
    <t>VERSAMENTO</t>
  </si>
  <si>
    <t xml:space="preserve">DA CORRISPETTIVI </t>
  </si>
  <si>
    <t xml:space="preserve">RETRIBUZIONI GIUGNO + 14° MENSILITA' 2018 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</si>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</sst>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dd/mm"/>
    <numFmt numFmtId="166" formatCode="_-* #,##0.00_-;\-* #,##0.00_-;_-* &quot;-&quot;_-;_-@_-"/>
  </numFmts>
  <fonts count="12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4" fontId="0" fillId="0" borderId="0" xfId="0" applyNumberFormat="1"/>
    <xf numFmtId="43" fontId="6" fillId="0" borderId="0" xfId="0" applyNumberFormat="1" applyFont="1" applyFill="1" applyAlignment="1">
      <alignment horizontal="right"/>
    </xf>
    <xf numFmtId="43" fontId="7" fillId="0" borderId="0" xfId="0" applyNumberFormat="1" applyFont="1" applyFill="1" applyAlignment="1">
      <alignment horizontal="center"/>
    </xf>
    <xf numFmtId="43" fontId="8" fillId="0" borderId="0" xfId="0" applyNumberFormat="1" applyFont="1" applyFill="1" applyAlignment="1">
      <alignment horizontal="center"/>
    </xf>
    <xf numFmtId="43" fontId="8" fillId="0" borderId="0" xfId="1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43" fontId="8" fillId="0" borderId="0" xfId="1" applyNumberFormat="1" applyFont="1" applyFill="1" applyAlignment="1"/>
    <xf numFmtId="0" fontId="5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/>
    </xf>
    <xf numFmtId="4" fontId="8" fillId="0" borderId="0" xfId="0" applyNumberFormat="1" applyFont="1"/>
    <xf numFmtId="0" fontId="6" fillId="0" borderId="0" xfId="0" applyFont="1" applyFill="1" applyAlignment="1">
      <alignment horizontal="center"/>
    </xf>
    <xf numFmtId="0" fontId="8" fillId="0" borderId="0" xfId="0" applyFont="1" applyFill="1" applyAlignment="1"/>
    <xf numFmtId="43" fontId="7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/>
    <xf numFmtId="43" fontId="6" fillId="4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4" fontId="6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9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9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0" fillId="2" borderId="6" xfId="0" applyFont="1" applyFill="1" applyBorder="1" applyAlignment="1">
      <alignment horizontal="left"/>
    </xf>
    <xf numFmtId="166" fontId="7" fillId="0" borderId="6" xfId="1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7" fillId="0" borderId="0" xfId="1" applyNumberFormat="1" applyFont="1" applyFill="1" applyBorder="1"/>
    <xf numFmtId="0" fontId="2" fillId="0" borderId="0" xfId="0" applyFont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0"/>
  <sheetViews>
    <sheetView tabSelected="1" zoomScale="130" zoomScaleNormal="130" workbookViewId="0">
      <pane xSplit="8" ySplit="2" topLeftCell="I27" activePane="bottomRight" state="frozen"/>
      <selection pane="topRight" activeCell="H1" sqref="H1"/>
      <selection pane="bottomLeft" activeCell="A3" sqref="A3"/>
      <selection pane="bottomRight" activeCell="C31" sqref="C31"/>
    </sheetView>
  </sheetViews>
  <sheetFormatPr defaultRowHeight="12.45" x14ac:dyDescent="0.2"/>
  <cols>
    <col min="1" max="1" width="11.125" customWidth="1"/>
    <col min="2" max="2" width="22.625" customWidth="1"/>
    <col min="3" max="3" width="12" customWidth="1"/>
    <col min="4" max="4" width="11.875" style="16" customWidth="1"/>
    <col min="5" max="5" width="10.875" customWidth="1"/>
    <col min="6" max="6" width="12.5" customWidth="1"/>
    <col min="7" max="7" width="9.75" customWidth="1"/>
    <col min="8" max="8" width="10.2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9" ht="16.2" customHeight="1" x14ac:dyDescent="0.25">
      <c r="A3" s="13" t="s">
        <v>4</v>
      </c>
      <c r="B3" s="14"/>
      <c r="C3" s="15"/>
      <c r="E3" s="17">
        <v>157.82</v>
      </c>
      <c r="F3" s="17">
        <v>-1.81</v>
      </c>
      <c r="G3" s="18"/>
      <c r="H3" s="19"/>
    </row>
    <row r="4" spans="1:9" ht="16.2" customHeight="1" x14ac:dyDescent="0.25">
      <c r="A4" s="13" t="s">
        <v>5</v>
      </c>
      <c r="B4" s="14"/>
      <c r="C4" s="17">
        <v>23.53</v>
      </c>
      <c r="E4" s="15"/>
      <c r="F4" s="20"/>
      <c r="G4" s="18"/>
      <c r="H4" s="19"/>
    </row>
    <row r="5" spans="1:9" ht="16.2" customHeight="1" x14ac:dyDescent="0.25">
      <c r="A5" s="13" t="s">
        <v>6</v>
      </c>
      <c r="B5" s="14"/>
      <c r="C5" s="17">
        <v>221.1</v>
      </c>
      <c r="D5" s="17">
        <v>-1</v>
      </c>
      <c r="E5" s="15"/>
      <c r="F5" s="21"/>
      <c r="G5" s="20"/>
      <c r="H5" s="18"/>
    </row>
    <row r="6" spans="1:9" ht="16.2" customHeight="1" x14ac:dyDescent="0.25">
      <c r="A6" s="13" t="s">
        <v>7</v>
      </c>
      <c r="B6" s="14"/>
      <c r="C6" s="17">
        <v>206.8</v>
      </c>
      <c r="E6" s="15"/>
      <c r="F6" s="21"/>
      <c r="G6" s="22"/>
      <c r="H6" s="18"/>
    </row>
    <row r="7" spans="1:9" ht="16.2" customHeight="1" x14ac:dyDescent="0.25">
      <c r="A7" s="13" t="s">
        <v>8</v>
      </c>
      <c r="B7" s="14"/>
      <c r="C7" s="15"/>
      <c r="E7" s="15"/>
      <c r="F7" s="21"/>
      <c r="G7" s="17">
        <v>1750</v>
      </c>
      <c r="H7" s="18"/>
    </row>
    <row r="8" spans="1:9" ht="16.2" customHeight="1" x14ac:dyDescent="0.25">
      <c r="A8" s="15" t="s">
        <v>9</v>
      </c>
      <c r="B8" s="23"/>
      <c r="C8" s="23"/>
      <c r="E8" s="15"/>
      <c r="F8" s="15"/>
      <c r="G8" s="24">
        <v>3500</v>
      </c>
      <c r="H8" s="19"/>
    </row>
    <row r="9" spans="1:9" ht="16.2" customHeight="1" x14ac:dyDescent="0.25">
      <c r="A9" s="25" t="s">
        <v>10</v>
      </c>
      <c r="B9" s="26"/>
      <c r="C9" s="27"/>
      <c r="E9" s="27"/>
      <c r="F9" s="21"/>
      <c r="G9" s="28">
        <v>3180</v>
      </c>
      <c r="H9" s="18"/>
      <c r="I9" s="29" t="s">
        <v>11</v>
      </c>
    </row>
    <row r="10" spans="1:9" ht="16.2" customHeight="1" x14ac:dyDescent="0.25">
      <c r="A10" s="25" t="s">
        <v>12</v>
      </c>
      <c r="B10" s="26"/>
      <c r="C10" s="27"/>
      <c r="E10" s="27"/>
      <c r="F10" s="21"/>
      <c r="G10" s="28">
        <v>5031.76</v>
      </c>
      <c r="H10" s="18"/>
      <c r="I10" s="29" t="s">
        <v>11</v>
      </c>
    </row>
    <row r="11" spans="1:9" ht="16.2" customHeight="1" x14ac:dyDescent="0.25">
      <c r="A11" s="13" t="s">
        <v>13</v>
      </c>
      <c r="B11" s="15" t="s">
        <v>14</v>
      </c>
      <c r="E11" s="15"/>
      <c r="F11" s="21"/>
      <c r="G11" s="24">
        <v>217.61</v>
      </c>
      <c r="H11" s="18"/>
    </row>
    <row r="12" spans="1:9" ht="16.2" customHeight="1" x14ac:dyDescent="0.25">
      <c r="A12" s="15" t="s">
        <v>15</v>
      </c>
      <c r="B12" s="30"/>
      <c r="C12" s="31"/>
      <c r="D12" s="32"/>
      <c r="E12" s="21"/>
      <c r="F12" s="33">
        <v>18.43</v>
      </c>
      <c r="G12" s="34"/>
      <c r="H12" s="35"/>
    </row>
    <row r="13" spans="1:9" ht="16.2" customHeight="1" x14ac:dyDescent="0.25">
      <c r="A13" s="13" t="s">
        <v>16</v>
      </c>
      <c r="B13" s="36">
        <v>249</v>
      </c>
      <c r="C13" s="27"/>
      <c r="E13" s="27"/>
      <c r="F13" s="15"/>
      <c r="G13" s="34"/>
      <c r="H13" s="24">
        <v>100.17</v>
      </c>
      <c r="I13" s="29" t="s">
        <v>17</v>
      </c>
    </row>
    <row r="14" spans="1:9" ht="16.2" customHeight="1" x14ac:dyDescent="0.25">
      <c r="A14" s="13" t="s">
        <v>16</v>
      </c>
      <c r="B14" s="36">
        <v>250</v>
      </c>
      <c r="C14" s="27"/>
      <c r="E14" s="27"/>
      <c r="F14" s="15"/>
      <c r="G14" s="34"/>
      <c r="H14" s="24">
        <v>186.64</v>
      </c>
      <c r="I14" s="29" t="s">
        <v>18</v>
      </c>
    </row>
    <row r="15" spans="1:9" ht="16.2" customHeight="1" x14ac:dyDescent="0.25">
      <c r="A15" s="25" t="s">
        <v>19</v>
      </c>
      <c r="B15" s="27"/>
      <c r="C15" s="27"/>
      <c r="E15" s="27"/>
      <c r="F15" s="27"/>
      <c r="G15" s="34"/>
      <c r="H15" s="28">
        <v>1704.74</v>
      </c>
      <c r="I15" s="29" t="s">
        <v>20</v>
      </c>
    </row>
    <row r="16" spans="1:9" ht="16.2" customHeight="1" x14ac:dyDescent="0.25">
      <c r="A16" s="13" t="s">
        <v>16</v>
      </c>
      <c r="B16" s="36">
        <v>252</v>
      </c>
      <c r="C16" s="27"/>
      <c r="E16" s="27"/>
      <c r="F16" s="15"/>
      <c r="G16" s="34"/>
      <c r="H16" s="24">
        <v>1435.2</v>
      </c>
      <c r="I16" s="29" t="s">
        <v>21</v>
      </c>
    </row>
    <row r="17" spans="1:9" ht="16.2" customHeight="1" x14ac:dyDescent="0.25">
      <c r="A17" s="25" t="s">
        <v>22</v>
      </c>
      <c r="B17" s="27"/>
      <c r="C17" s="27"/>
      <c r="E17" s="27"/>
      <c r="F17" s="27"/>
      <c r="G17" s="34"/>
      <c r="H17" s="28">
        <v>250.1</v>
      </c>
      <c r="I17" s="29" t="s">
        <v>23</v>
      </c>
    </row>
    <row r="18" spans="1:9" ht="16.2" customHeight="1" x14ac:dyDescent="0.25">
      <c r="A18" s="37" t="s">
        <v>24</v>
      </c>
      <c r="B18" s="37"/>
      <c r="C18" s="37"/>
      <c r="E18" s="27"/>
      <c r="F18" s="27"/>
      <c r="G18" s="34"/>
      <c r="H18" s="24">
        <v>430.05</v>
      </c>
      <c r="I18" s="29" t="s">
        <v>25</v>
      </c>
    </row>
    <row r="19" spans="1:9" ht="16.2" customHeight="1" x14ac:dyDescent="0.25">
      <c r="A19" s="25" t="s">
        <v>26</v>
      </c>
      <c r="B19" s="27"/>
      <c r="C19" s="27"/>
      <c r="E19" s="27"/>
      <c r="F19" s="28">
        <v>102.93</v>
      </c>
      <c r="G19" s="34"/>
      <c r="H19" s="18"/>
      <c r="I19" s="29" t="s">
        <v>27</v>
      </c>
    </row>
    <row r="20" spans="1:9" ht="16.2" customHeight="1" x14ac:dyDescent="0.25">
      <c r="A20" s="25" t="s">
        <v>28</v>
      </c>
      <c r="B20" s="27"/>
      <c r="C20" s="27"/>
      <c r="E20" s="27"/>
      <c r="F20" s="27"/>
      <c r="G20" s="34"/>
      <c r="H20" s="28">
        <v>57.32</v>
      </c>
      <c r="I20" s="29" t="s">
        <v>29</v>
      </c>
    </row>
    <row r="21" spans="1:9" ht="16.2" customHeight="1" x14ac:dyDescent="0.25">
      <c r="A21" s="25" t="s">
        <v>30</v>
      </c>
      <c r="B21" s="27"/>
      <c r="C21" s="27"/>
      <c r="E21" s="27"/>
      <c r="F21" s="27"/>
      <c r="G21" s="34"/>
      <c r="H21" s="28">
        <v>626.47</v>
      </c>
      <c r="I21" s="29" t="s">
        <v>31</v>
      </c>
    </row>
    <row r="22" spans="1:9" ht="16.2" customHeight="1" x14ac:dyDescent="0.25">
      <c r="A22" s="25" t="s">
        <v>32</v>
      </c>
      <c r="B22" s="27"/>
      <c r="C22" s="27"/>
      <c r="E22" s="27"/>
      <c r="F22" s="28">
        <v>114.68</v>
      </c>
      <c r="G22" s="34"/>
      <c r="H22" s="18"/>
      <c r="I22" s="29" t="s">
        <v>33</v>
      </c>
    </row>
    <row r="23" spans="1:9" ht="16.2" customHeight="1" x14ac:dyDescent="0.25">
      <c r="A23" s="13" t="s">
        <v>34</v>
      </c>
      <c r="B23" s="36"/>
      <c r="C23" s="15"/>
      <c r="E23" s="15"/>
      <c r="F23" s="24">
        <v>165.43</v>
      </c>
      <c r="G23" s="34"/>
      <c r="H23" s="18"/>
      <c r="I23" s="29" t="s">
        <v>35</v>
      </c>
    </row>
    <row r="24" spans="1:9" ht="16.2" customHeight="1" x14ac:dyDescent="0.25">
      <c r="A24" s="13" t="s">
        <v>36</v>
      </c>
      <c r="B24" s="36"/>
      <c r="C24" s="15"/>
      <c r="E24" s="15"/>
      <c r="F24" s="24">
        <v>949.87</v>
      </c>
      <c r="G24" s="34"/>
      <c r="H24" s="18"/>
      <c r="I24" s="29" t="s">
        <v>37</v>
      </c>
    </row>
    <row r="25" spans="1:9" ht="16.2" customHeight="1" x14ac:dyDescent="0.25">
      <c r="A25" s="25" t="s">
        <v>38</v>
      </c>
      <c r="B25" s="26"/>
      <c r="C25" s="27"/>
      <c r="E25" s="27"/>
      <c r="F25" s="28">
        <v>109.8</v>
      </c>
      <c r="G25" s="34"/>
      <c r="H25" s="18"/>
      <c r="I25" s="29" t="s">
        <v>39</v>
      </c>
    </row>
    <row r="26" spans="1:9" ht="16.2" customHeight="1" x14ac:dyDescent="0.25">
      <c r="A26" s="25" t="s">
        <v>40</v>
      </c>
      <c r="B26" s="26"/>
      <c r="C26" s="27"/>
      <c r="E26" s="27"/>
      <c r="F26" s="27"/>
      <c r="G26" s="34"/>
      <c r="H26" s="28">
        <v>19.260000000000002</v>
      </c>
      <c r="I26" s="29" t="s">
        <v>41</v>
      </c>
    </row>
    <row r="27" spans="1:9" ht="16.2" customHeight="1" x14ac:dyDescent="0.25">
      <c r="A27" s="25" t="s">
        <v>42</v>
      </c>
      <c r="B27" s="26"/>
      <c r="C27" s="27"/>
      <c r="E27" s="27"/>
      <c r="F27" s="27"/>
      <c r="G27" s="34"/>
      <c r="H27" s="28">
        <v>145.22999999999999</v>
      </c>
      <c r="I27" s="29" t="s">
        <v>43</v>
      </c>
    </row>
    <row r="28" spans="1:9" ht="16.2" customHeight="1" x14ac:dyDescent="0.25">
      <c r="A28" s="25" t="s">
        <v>44</v>
      </c>
      <c r="B28" s="26"/>
      <c r="C28" s="27"/>
      <c r="E28" s="27"/>
      <c r="F28" s="27"/>
      <c r="G28" s="34"/>
      <c r="H28" s="28">
        <v>117.47</v>
      </c>
      <c r="I28" s="29" t="s">
        <v>45</v>
      </c>
    </row>
    <row r="29" spans="1:9" ht="16.2" customHeight="1" x14ac:dyDescent="0.25">
      <c r="A29" s="25" t="s">
        <v>46</v>
      </c>
      <c r="B29" s="26"/>
      <c r="C29" s="27"/>
      <c r="E29" s="27"/>
      <c r="F29" s="27"/>
      <c r="G29" s="34"/>
      <c r="H29" s="28">
        <v>1787.93</v>
      </c>
      <c r="I29" s="29" t="s">
        <v>47</v>
      </c>
    </row>
    <row r="30" spans="1:9" ht="16.2" customHeight="1" x14ac:dyDescent="0.25">
      <c r="A30" s="25" t="s">
        <v>48</v>
      </c>
      <c r="B30" s="26"/>
      <c r="C30" s="27"/>
      <c r="E30" s="27"/>
      <c r="F30" s="27"/>
      <c r="G30" s="28">
        <v>5702.4</v>
      </c>
      <c r="H30" s="18"/>
      <c r="I30" s="29" t="s">
        <v>49</v>
      </c>
    </row>
    <row r="31" spans="1:9" ht="16.2" customHeight="1" x14ac:dyDescent="0.25">
      <c r="A31" s="25" t="s">
        <v>50</v>
      </c>
      <c r="B31" s="26"/>
      <c r="C31" s="27"/>
      <c r="E31" s="27"/>
      <c r="F31" s="27"/>
      <c r="G31" s="34"/>
      <c r="H31" s="28">
        <v>135.37</v>
      </c>
      <c r="I31" s="29" t="s">
        <v>51</v>
      </c>
    </row>
    <row r="32" spans="1:9" ht="16.2" customHeight="1" x14ac:dyDescent="0.25">
      <c r="A32" s="25" t="s">
        <v>52</v>
      </c>
      <c r="B32" s="26"/>
      <c r="C32" s="27"/>
      <c r="D32" s="28">
        <v>57.86</v>
      </c>
      <c r="E32" s="15"/>
      <c r="F32" s="27"/>
      <c r="G32" s="19"/>
      <c r="H32" s="18"/>
      <c r="I32" s="29" t="s">
        <v>53</v>
      </c>
    </row>
    <row r="33" spans="1:9" ht="16.2" customHeight="1" x14ac:dyDescent="0.25">
      <c r="A33" s="25" t="s">
        <v>54</v>
      </c>
      <c r="B33" s="26"/>
      <c r="C33" s="27" t="s">
        <v>55</v>
      </c>
      <c r="E33" s="27"/>
      <c r="F33" s="27"/>
      <c r="G33" s="34"/>
      <c r="H33" s="28">
        <v>55.5</v>
      </c>
      <c r="I33" s="29"/>
    </row>
    <row r="34" spans="1:9" ht="16.2" customHeight="1" x14ac:dyDescent="0.25">
      <c r="A34" s="25" t="s">
        <v>56</v>
      </c>
      <c r="B34" s="26"/>
      <c r="C34" s="27"/>
      <c r="E34" s="27"/>
      <c r="F34" s="27"/>
      <c r="G34" s="34"/>
      <c r="H34" s="28">
        <v>1400.93</v>
      </c>
      <c r="I34" s="29" t="s">
        <v>57</v>
      </c>
    </row>
    <row r="35" spans="1:9" ht="16.2" customHeight="1" x14ac:dyDescent="0.25">
      <c r="A35" s="25" t="s">
        <v>58</v>
      </c>
      <c r="B35" s="26"/>
      <c r="C35" s="27"/>
      <c r="E35" s="27"/>
      <c r="F35" s="27"/>
      <c r="G35" s="34"/>
      <c r="H35" s="28">
        <v>238.57</v>
      </c>
      <c r="I35" s="29" t="s">
        <v>59</v>
      </c>
    </row>
    <row r="36" spans="1:9" ht="16.2" customHeight="1" x14ac:dyDescent="0.25">
      <c r="A36" s="25" t="s">
        <v>60</v>
      </c>
      <c r="B36" s="26"/>
      <c r="C36" s="27"/>
      <c r="E36" s="27"/>
      <c r="F36" s="27"/>
      <c r="G36" s="34"/>
      <c r="H36" s="28">
        <v>142.11000000000001</v>
      </c>
      <c r="I36" s="29" t="s">
        <v>61</v>
      </c>
    </row>
    <row r="37" spans="1:9" ht="16.2" customHeight="1" x14ac:dyDescent="0.25">
      <c r="A37" s="25" t="s">
        <v>62</v>
      </c>
      <c r="B37" s="26"/>
      <c r="C37" s="27"/>
      <c r="E37" s="27"/>
      <c r="F37" s="27"/>
      <c r="G37" s="34"/>
      <c r="H37" s="28">
        <v>526.5</v>
      </c>
      <c r="I37" s="29" t="s">
        <v>63</v>
      </c>
    </row>
    <row r="38" spans="1:9" ht="16.2" customHeight="1" x14ac:dyDescent="0.25">
      <c r="A38" s="25" t="s">
        <v>64</v>
      </c>
      <c r="B38" s="26"/>
      <c r="C38" s="27"/>
      <c r="E38" s="27"/>
      <c r="F38" s="27"/>
      <c r="G38" s="19"/>
      <c r="H38" s="28">
        <v>1770.5</v>
      </c>
      <c r="I38" s="29" t="s">
        <v>65</v>
      </c>
    </row>
    <row r="39" spans="1:9" ht="16.2" customHeight="1" x14ac:dyDescent="0.25">
      <c r="A39" s="25" t="s">
        <v>66</v>
      </c>
      <c r="B39" s="26"/>
      <c r="C39" s="27"/>
      <c r="E39" s="27"/>
      <c r="F39" s="27"/>
      <c r="G39" s="34"/>
      <c r="H39" s="28">
        <v>248.64</v>
      </c>
      <c r="I39" t="s">
        <v>67</v>
      </c>
    </row>
    <row r="40" spans="1:9" ht="16.2" customHeight="1" x14ac:dyDescent="0.25">
      <c r="A40" s="25" t="s">
        <v>68</v>
      </c>
      <c r="B40" s="26"/>
      <c r="C40" s="27"/>
      <c r="E40" s="27"/>
      <c r="F40" s="27"/>
      <c r="G40" s="20"/>
      <c r="H40" s="28">
        <v>288.2</v>
      </c>
      <c r="I40" t="s">
        <v>45</v>
      </c>
    </row>
    <row r="41" spans="1:9" ht="16.2" customHeight="1" x14ac:dyDescent="0.25">
      <c r="A41" s="13" t="s">
        <v>69</v>
      </c>
      <c r="B41" s="15"/>
      <c r="C41" s="15"/>
      <c r="E41" s="15"/>
      <c r="F41" s="24">
        <v>7900</v>
      </c>
      <c r="G41" s="24">
        <v>7900</v>
      </c>
      <c r="H41" s="18"/>
    </row>
    <row r="42" spans="1:9" ht="16.2" customHeight="1" x14ac:dyDescent="0.25">
      <c r="A42" s="13" t="s">
        <v>69</v>
      </c>
      <c r="B42" s="15"/>
      <c r="C42" s="15"/>
      <c r="E42" s="15"/>
      <c r="F42" s="24">
        <v>2060</v>
      </c>
      <c r="G42" s="24">
        <v>2060</v>
      </c>
      <c r="H42" s="18"/>
    </row>
    <row r="43" spans="1:9" ht="16.2" customHeight="1" x14ac:dyDescent="0.25">
      <c r="A43" s="38" t="s">
        <v>70</v>
      </c>
      <c r="B43" s="38"/>
      <c r="C43" s="27"/>
      <c r="E43" s="39">
        <v>7341.22</v>
      </c>
      <c r="F43" s="27"/>
      <c r="G43" s="20"/>
      <c r="H43" s="18"/>
    </row>
    <row r="44" spans="1:9" ht="16.2" customHeight="1" x14ac:dyDescent="0.2">
      <c r="A44" s="40"/>
      <c r="B44" s="25" t="s">
        <v>71</v>
      </c>
      <c r="C44" s="27"/>
      <c r="D44" s="27"/>
      <c r="E44" s="41"/>
      <c r="F44" s="26"/>
      <c r="G44" s="13"/>
      <c r="H44" s="24">
        <v>4594</v>
      </c>
    </row>
    <row r="45" spans="1:9" ht="16.2" customHeight="1" x14ac:dyDescent="0.2">
      <c r="A45" s="40">
        <v>43297</v>
      </c>
      <c r="B45" s="42" t="s">
        <v>72</v>
      </c>
      <c r="C45" s="42"/>
      <c r="D45" s="42"/>
      <c r="F45" s="15"/>
      <c r="G45" s="15"/>
      <c r="H45" s="28">
        <v>1116.81</v>
      </c>
    </row>
    <row r="46" spans="1:9" ht="17.7" customHeight="1" x14ac:dyDescent="0.3">
      <c r="A46" s="43" t="s">
        <v>73</v>
      </c>
      <c r="B46" s="43"/>
      <c r="C46" s="44">
        <f>E48</f>
        <v>15440.15</v>
      </c>
      <c r="D46" s="45" t="s">
        <v>74</v>
      </c>
      <c r="E46" s="46">
        <f>SUM(E3:E45)</f>
        <v>7499.04</v>
      </c>
      <c r="F46" s="47">
        <f>SUM(F3:F45)</f>
        <v>11419.33</v>
      </c>
      <c r="G46" s="48"/>
      <c r="H46" s="49"/>
    </row>
    <row r="47" spans="1:9" ht="16.2" customHeight="1" x14ac:dyDescent="0.3">
      <c r="A47" s="43" t="s">
        <v>75</v>
      </c>
      <c r="B47" s="43"/>
      <c r="C47" s="44">
        <f>F46</f>
        <v>11419.33</v>
      </c>
      <c r="D47" s="45" t="s">
        <v>76</v>
      </c>
      <c r="E47" s="50">
        <v>7941.11</v>
      </c>
      <c r="F47" s="51"/>
      <c r="G47" s="48"/>
      <c r="H47" s="49"/>
    </row>
    <row r="48" spans="1:9" ht="16.2" customHeight="1" x14ac:dyDescent="0.3">
      <c r="A48" s="52" t="s">
        <v>77</v>
      </c>
      <c r="B48" s="52"/>
      <c r="C48" s="53">
        <f>C46-C47</f>
        <v>4020.8199999999997</v>
      </c>
      <c r="D48" s="54" t="s">
        <v>78</v>
      </c>
      <c r="E48" s="46">
        <f>E46+E47</f>
        <v>15440.15</v>
      </c>
      <c r="F48" s="47"/>
      <c r="G48" s="48"/>
      <c r="H48" s="49"/>
      <c r="I48" s="55"/>
    </row>
    <row r="49" spans="1:8" ht="17.2" customHeight="1" x14ac:dyDescent="0.2">
      <c r="A49" s="56"/>
      <c r="B49" s="56"/>
      <c r="C49" s="56"/>
      <c r="D49" s="56"/>
      <c r="E49" s="30"/>
      <c r="F49" s="30"/>
      <c r="G49" s="30"/>
      <c r="H49" s="30"/>
    </row>
    <row r="50" spans="1:8" ht="17.2" customHeight="1" x14ac:dyDescent="0.2"/>
    <row r="51" spans="1:8" ht="17.2" customHeight="1" x14ac:dyDescent="0.2"/>
    <row r="52" spans="1:8" ht="17.2" customHeight="1" x14ac:dyDescent="0.2"/>
    <row r="53" spans="1:8" ht="17.2" customHeight="1" x14ac:dyDescent="0.2">
      <c r="A53" s="30"/>
      <c r="B53" s="30"/>
      <c r="C53" s="30"/>
      <c r="D53" s="30"/>
    </row>
    <row r="54" spans="1:8" ht="17.2" customHeight="1" x14ac:dyDescent="0.2"/>
    <row r="55" spans="1:8" ht="17.2" customHeight="1" x14ac:dyDescent="0.2"/>
    <row r="56" spans="1:8" ht="17.2" customHeight="1" x14ac:dyDescent="0.2"/>
    <row r="57" spans="1:8" ht="17.2" customHeight="1" x14ac:dyDescent="0.2"/>
    <row r="58" spans="1:8" ht="17.2" customHeight="1" x14ac:dyDescent="0.2"/>
    <row r="59" spans="1:8" ht="17.2" customHeight="1" x14ac:dyDescent="0.2"/>
    <row r="60" spans="1:8" ht="17.2" customHeight="1" x14ac:dyDescent="0.2"/>
    <row r="61" spans="1:8" ht="17.2" customHeight="1" x14ac:dyDescent="0.2"/>
    <row r="62" spans="1:8" ht="17.2" customHeight="1" x14ac:dyDescent="0.2"/>
    <row r="63" spans="1:8" ht="17.2" customHeight="1" x14ac:dyDescent="0.2"/>
    <row r="64" spans="1:8" ht="17.2" customHeight="1" x14ac:dyDescent="0.2"/>
    <row r="65" ht="17.2" customHeight="1" x14ac:dyDescent="0.2"/>
    <row r="66" ht="17.2" customHeight="1" x14ac:dyDescent="0.2"/>
    <row r="67" ht="17.2" customHeight="1" x14ac:dyDescent="0.2"/>
    <row r="68" ht="17.2" customHeight="1" x14ac:dyDescent="0.2"/>
    <row r="69" ht="17.2" customHeight="1" x14ac:dyDescent="0.2"/>
    <row r="70" ht="17.2" customHeight="1" x14ac:dyDescent="0.2"/>
    <row r="71" ht="17.2" customHeight="1" x14ac:dyDescent="0.2"/>
    <row r="72" ht="17.2" customHeight="1" x14ac:dyDescent="0.2"/>
    <row r="73" ht="17.2" customHeight="1" x14ac:dyDescent="0.2"/>
    <row r="74" ht="17.2" customHeight="1" x14ac:dyDescent="0.2"/>
    <row r="75" ht="17.2" customHeight="1" x14ac:dyDescent="0.2"/>
    <row r="76" ht="17.2" customHeight="1" x14ac:dyDescent="0.2"/>
    <row r="77" ht="17.2" customHeight="1" x14ac:dyDescent="0.2"/>
    <row r="78" ht="17.2" customHeight="1" x14ac:dyDescent="0.2"/>
    <row r="79" ht="17.2" customHeight="1" x14ac:dyDescent="0.2"/>
    <row r="80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  <row r="1490" ht="17.2" customHeight="1" x14ac:dyDescent="0.2"/>
  </sheetData>
  <mergeCells count="4">
    <mergeCell ref="B8:C8"/>
    <mergeCell ref="A18:C18"/>
    <mergeCell ref="B45:D45"/>
    <mergeCell ref="G46:H48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LUG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2018-08-10T17:02:11Z</dcterms:created>
  <dcterms:modified xsi:type="dcterms:W3CDTF">2018-08-10T17:02:40Z</dcterms:modified>
</cp:coreProperties>
</file>