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9" yWindow="26" windowWidth="16665" windowHeight="11284"/>
  </bookViews>
  <sheets>
    <sheet name="GIU" sheetId="1" r:id="rId1"/>
  </sheets>
  <calcPr calcId="144525"/>
</workbook>
</file>

<file path=xl/calcChain.xml><?xml version="1.0" encoding="utf-8"?>
<calcChain xmlns="http://schemas.openxmlformats.org/spreadsheetml/2006/main">
  <c r="F44" i="1" l="1"/>
  <c r="C45" i="1" s="1"/>
  <c r="E44" i="1"/>
  <c r="E46" i="1" s="1"/>
  <c r="C44" i="1" s="1"/>
  <c r="C46" i="1" s="1"/>
</calcChain>
</file>

<file path=xl/sharedStrings.xml><?xml version="1.0" encoding="utf-8"?>
<sst xmlns="http://schemas.openxmlformats.org/spreadsheetml/2006/main" count="46" uniqueCount="38">
  <si>
    <t>S. E.C. CL. N. 39</t>
  </si>
  <si>
    <t>S. E.C. CL. N. 35</t>
  </si>
  <si>
    <t>S. E.C. CL. N. 37</t>
  </si>
  <si>
    <t>S. E.C. CL. N. 24/D</t>
  </si>
  <si>
    <t>S. FT. CL. N° 01/L</t>
  </si>
  <si>
    <t>S. FT. CL. N° 02/L</t>
  </si>
  <si>
    <t>S. FT. CL. N° 27/E</t>
  </si>
  <si>
    <t>S. FT. CL. N° 30/E</t>
  </si>
  <si>
    <t>SP. P.T.</t>
  </si>
  <si>
    <t>EDITRICE VATICANA</t>
  </si>
  <si>
    <t>ECUMENICUS</t>
  </si>
  <si>
    <t>CARTAPIETRA</t>
  </si>
  <si>
    <t>CALANDRINI</t>
  </si>
  <si>
    <t>EGIM</t>
  </si>
  <si>
    <t>PROLIBER</t>
  </si>
  <si>
    <t>DIFF. S. PAOLO</t>
  </si>
  <si>
    <t>MESCAT</t>
  </si>
  <si>
    <t>LER</t>
  </si>
  <si>
    <t>SHALOM</t>
  </si>
  <si>
    <t>GSE</t>
  </si>
  <si>
    <t>ARPAS</t>
  </si>
  <si>
    <t>FOND. S. FRANCESCO</t>
  </si>
  <si>
    <t>LIBRERIA VATICANA</t>
  </si>
  <si>
    <t>BRT</t>
  </si>
  <si>
    <t>PAG. CON ASSEGNO</t>
  </si>
  <si>
    <t>ENEL</t>
  </si>
  <si>
    <t>PER. S. PAOLO</t>
  </si>
  <si>
    <t>ENI GAS</t>
  </si>
  <si>
    <t xml:space="preserve">DA CORRISPETTIVI </t>
  </si>
  <si>
    <t>VERSAMENTO</t>
  </si>
  <si>
    <t>BONIFICO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</si>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</sst>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/>
    <xf numFmtId="4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7" fillId="0" borderId="0" xfId="0" applyNumberFormat="1" applyFont="1"/>
    <xf numFmtId="4" fontId="6" fillId="0" borderId="0" xfId="0" applyNumberFormat="1" applyFont="1" applyAlignment="1"/>
    <xf numFmtId="4" fontId="6" fillId="0" borderId="0" xfId="1" applyNumberFormat="1" applyFont="1" applyAlignment="1">
      <alignment horizontal="center"/>
    </xf>
    <xf numFmtId="0" fontId="5" fillId="0" borderId="0" xfId="0" applyFont="1" applyFill="1" applyAlignment="1"/>
    <xf numFmtId="43" fontId="6" fillId="0" borderId="0" xfId="0" applyNumberFormat="1" applyFont="1" applyFill="1" applyAlignment="1">
      <alignment horizontal="center"/>
    </xf>
    <xf numFmtId="43" fontId="5" fillId="0" borderId="0" xfId="0" applyNumberFormat="1" applyFont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16" fontId="5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5" fillId="0" borderId="0" xfId="0" applyNumberFormat="1" applyFont="1" applyAlignment="1"/>
    <xf numFmtId="0" fontId="5" fillId="0" borderId="0" xfId="0" applyFont="1"/>
    <xf numFmtId="43" fontId="5" fillId="0" borderId="0" xfId="1" applyNumberFormat="1" applyFont="1" applyAlignment="1">
      <alignment horizontal="center"/>
    </xf>
    <xf numFmtId="43" fontId="5" fillId="0" borderId="0" xfId="0" applyNumberFormat="1" applyFont="1" applyFill="1" applyAlignment="1"/>
    <xf numFmtId="0" fontId="8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5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5" fontId="11" fillId="0" borderId="0" xfId="1" applyNumberFormat="1" applyFont="1" applyFill="1" applyBorder="1"/>
    <xf numFmtId="4" fontId="0" fillId="0" borderId="0" xfId="0" applyNumberForma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7353" y="16625"/>
          <a:ext cx="1521229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95207" y="8313"/>
          <a:ext cx="1529542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96291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57353" y="9343505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9343505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95207" y="934350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934350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3757353" y="1961804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</xdr:row>
      <xdr:rowOff>0</xdr:rowOff>
    </xdr:from>
    <xdr:to>
      <xdr:col>7</xdr:col>
      <xdr:colOff>955964</xdr:colOff>
      <xdr:row>9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5295207" y="1961804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3757353" y="8545484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7</xdr:col>
      <xdr:colOff>955964</xdr:colOff>
      <xdr:row>42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5295207" y="8545484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15" name="Text Box 36"/>
        <xdr:cNvSpPr txBox="1">
          <a:spLocks noChangeArrowheads="1"/>
        </xdr:cNvSpPr>
      </xdr:nvSpPr>
      <xdr:spPr bwMode="auto">
        <a:xfrm>
          <a:off x="3757353" y="9343505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16" name="Text Box 37"/>
        <xdr:cNvSpPr txBox="1">
          <a:spLocks noChangeArrowheads="1"/>
        </xdr:cNvSpPr>
      </xdr:nvSpPr>
      <xdr:spPr bwMode="auto">
        <a:xfrm>
          <a:off x="5295207" y="934350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43</xdr:row>
      <xdr:rowOff>8313</xdr:rowOff>
    </xdr:from>
    <xdr:to>
      <xdr:col>3</xdr:col>
      <xdr:colOff>8313</xdr:colOff>
      <xdr:row>46</xdr:row>
      <xdr:rowOff>0</xdr:rowOff>
    </xdr:to>
    <xdr:sp macro="" textlink="">
      <xdr:nvSpPr>
        <xdr:cNvPr id="17" name="Rectangle 38"/>
        <xdr:cNvSpPr>
          <a:spLocks noChangeArrowheads="1"/>
        </xdr:cNvSpPr>
      </xdr:nvSpPr>
      <xdr:spPr bwMode="auto">
        <a:xfrm>
          <a:off x="3042458" y="8753302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8"/>
  <sheetViews>
    <sheetView tabSelected="1" workbookViewId="0">
      <pane xSplit="8" ySplit="2" topLeftCell="I30" activePane="bottomRight" state="frozen"/>
      <selection pane="topRight" activeCell="H1" sqref="H1"/>
      <selection pane="bottomLeft" activeCell="A3" sqref="A3"/>
      <selection pane="bottomRight" activeCell="E46" sqref="E46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0.625" style="55" customWidth="1"/>
    <col min="5" max="5" width="11.25" customWidth="1"/>
    <col min="6" max="6" width="11.75" customWidth="1"/>
    <col min="7" max="7" width="11.25" customWidth="1"/>
    <col min="8" max="8" width="12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/>
      <c r="D2" s="9"/>
      <c r="E2" s="10"/>
      <c r="F2" s="8"/>
      <c r="G2" s="11"/>
      <c r="H2" s="8"/>
      <c r="I2" s="12"/>
    </row>
    <row r="3" spans="1:9" ht="16.2" customHeight="1" x14ac:dyDescent="0.2">
      <c r="A3" s="13" t="s">
        <v>0</v>
      </c>
      <c r="B3" s="14"/>
      <c r="C3" s="15">
        <v>13</v>
      </c>
      <c r="D3" s="16"/>
      <c r="E3" s="17"/>
      <c r="F3" s="18"/>
      <c r="G3" s="19"/>
      <c r="H3" s="20"/>
    </row>
    <row r="4" spans="1:9" ht="16.2" customHeight="1" x14ac:dyDescent="0.2">
      <c r="A4" s="13" t="s">
        <v>1</v>
      </c>
      <c r="B4" s="14"/>
      <c r="C4" s="15">
        <v>81</v>
      </c>
      <c r="D4" s="16"/>
      <c r="E4" s="17"/>
      <c r="F4" s="18"/>
      <c r="G4" s="16"/>
      <c r="H4" s="20"/>
    </row>
    <row r="5" spans="1:9" ht="16.2" customHeight="1" x14ac:dyDescent="0.2">
      <c r="A5" s="13" t="s">
        <v>2</v>
      </c>
      <c r="B5" s="14"/>
      <c r="C5" s="15">
        <v>80.150000000000006</v>
      </c>
      <c r="D5" s="16"/>
      <c r="E5" s="17"/>
      <c r="F5" s="18"/>
      <c r="G5" s="20"/>
      <c r="H5" s="18"/>
    </row>
    <row r="6" spans="1:9" ht="16.2" customHeight="1" x14ac:dyDescent="0.2">
      <c r="A6" s="13" t="s">
        <v>3</v>
      </c>
      <c r="B6" s="14"/>
      <c r="C6" s="18"/>
      <c r="D6" s="16"/>
      <c r="E6" s="19">
        <v>94</v>
      </c>
      <c r="F6" s="17"/>
      <c r="G6" s="18"/>
      <c r="H6" s="15"/>
    </row>
    <row r="7" spans="1:9" ht="16.2" customHeight="1" x14ac:dyDescent="0.2">
      <c r="A7" s="21" t="s">
        <v>4</v>
      </c>
      <c r="B7" s="22"/>
      <c r="C7" s="18"/>
      <c r="D7" s="16"/>
      <c r="E7" s="19">
        <v>15</v>
      </c>
      <c r="F7" s="16"/>
      <c r="G7" s="16"/>
      <c r="H7" s="18"/>
    </row>
    <row r="8" spans="1:9" ht="16.2" customHeight="1" x14ac:dyDescent="0.2">
      <c r="A8" s="21" t="s">
        <v>5</v>
      </c>
      <c r="B8" s="22"/>
      <c r="C8" s="18"/>
      <c r="D8" s="16"/>
      <c r="E8" s="19">
        <v>50</v>
      </c>
      <c r="F8" s="20"/>
      <c r="G8" s="20"/>
      <c r="H8" s="18"/>
    </row>
    <row r="9" spans="1:9" ht="16.2" customHeight="1" x14ac:dyDescent="0.2">
      <c r="A9" s="13" t="s">
        <v>6</v>
      </c>
      <c r="B9" s="23"/>
      <c r="C9" s="17"/>
      <c r="D9" s="16"/>
      <c r="E9" s="17"/>
      <c r="F9" s="20"/>
      <c r="G9" s="15">
        <v>65</v>
      </c>
      <c r="H9" s="18"/>
    </row>
    <row r="10" spans="1:9" ht="16.2" customHeight="1" x14ac:dyDescent="0.2">
      <c r="A10" s="13" t="s">
        <v>7</v>
      </c>
      <c r="B10" s="23"/>
      <c r="C10" s="17"/>
      <c r="D10" s="16"/>
      <c r="E10" s="17"/>
      <c r="F10" s="20"/>
      <c r="G10" s="15">
        <v>3500</v>
      </c>
      <c r="H10" s="18"/>
    </row>
    <row r="11" spans="1:9" ht="16.2" customHeight="1" x14ac:dyDescent="0.2">
      <c r="A11" s="23" t="s">
        <v>8</v>
      </c>
      <c r="B11" s="14"/>
      <c r="C11" s="24"/>
      <c r="D11" s="16"/>
      <c r="E11" s="17"/>
      <c r="F11" s="25">
        <v>18.829999999999998</v>
      </c>
      <c r="G11" s="20"/>
      <c r="H11" s="26"/>
    </row>
    <row r="12" spans="1:9" ht="16.2" customHeight="1" x14ac:dyDescent="0.25">
      <c r="A12" s="27" t="s">
        <v>9</v>
      </c>
      <c r="B12" s="27"/>
      <c r="C12" s="28"/>
      <c r="D12" s="25"/>
      <c r="E12" s="15"/>
      <c r="F12" s="25"/>
      <c r="G12" s="29"/>
      <c r="H12" s="30">
        <v>93.96</v>
      </c>
    </row>
    <row r="13" spans="1:9" ht="16.2" customHeight="1" x14ac:dyDescent="0.25">
      <c r="A13" s="13" t="s">
        <v>10</v>
      </c>
      <c r="B13" s="14"/>
      <c r="C13" s="28"/>
      <c r="D13" s="25"/>
      <c r="E13" s="15"/>
      <c r="F13" s="25"/>
      <c r="G13" s="29"/>
      <c r="H13" s="30">
        <v>375.14</v>
      </c>
    </row>
    <row r="14" spans="1:9" ht="16.2" customHeight="1" x14ac:dyDescent="0.2">
      <c r="A14" s="13" t="s">
        <v>11</v>
      </c>
      <c r="B14" s="14"/>
      <c r="C14" s="28"/>
      <c r="D14" s="25"/>
      <c r="E14" s="15"/>
      <c r="F14" s="25"/>
      <c r="G14" s="30"/>
      <c r="H14" s="31">
        <v>625.19000000000005</v>
      </c>
    </row>
    <row r="15" spans="1:9" ht="16.2" customHeight="1" x14ac:dyDescent="0.2">
      <c r="A15" s="13" t="s">
        <v>12</v>
      </c>
      <c r="B15" s="14"/>
      <c r="C15" s="28"/>
      <c r="D15" s="25"/>
      <c r="E15" s="15"/>
      <c r="F15" s="25"/>
      <c r="G15" s="30"/>
      <c r="H15" s="31">
        <v>378.66</v>
      </c>
    </row>
    <row r="16" spans="1:9" ht="16.2" customHeight="1" x14ac:dyDescent="0.2">
      <c r="A16" s="13" t="s">
        <v>13</v>
      </c>
      <c r="B16" s="14"/>
      <c r="C16" s="28"/>
      <c r="D16" s="25"/>
      <c r="E16" s="15"/>
      <c r="F16" s="25"/>
      <c r="G16" s="30"/>
      <c r="H16" s="31">
        <v>231.92</v>
      </c>
    </row>
    <row r="17" spans="1:8" ht="16.2" customHeight="1" x14ac:dyDescent="0.2">
      <c r="A17" s="13" t="s">
        <v>14</v>
      </c>
      <c r="B17" s="14"/>
      <c r="C17" s="28"/>
      <c r="D17" s="25"/>
      <c r="E17" s="15"/>
      <c r="F17" s="25"/>
      <c r="G17" s="30">
        <v>6737.86</v>
      </c>
      <c r="H17" s="31"/>
    </row>
    <row r="18" spans="1:8" ht="16.2" customHeight="1" x14ac:dyDescent="0.2">
      <c r="A18" s="13" t="s">
        <v>15</v>
      </c>
      <c r="B18" s="14"/>
      <c r="C18" s="28"/>
      <c r="D18" s="25"/>
      <c r="E18" s="15"/>
      <c r="F18" s="25"/>
      <c r="G18" s="30"/>
      <c r="H18" s="31">
        <v>506.55</v>
      </c>
    </row>
    <row r="19" spans="1:8" ht="16.2" customHeight="1" x14ac:dyDescent="0.2">
      <c r="A19" s="13" t="s">
        <v>14</v>
      </c>
      <c r="B19" s="14"/>
      <c r="C19" s="28"/>
      <c r="D19" s="25"/>
      <c r="E19" s="15"/>
      <c r="F19" s="25"/>
      <c r="G19" s="30"/>
      <c r="H19" s="31">
        <v>740.75</v>
      </c>
    </row>
    <row r="20" spans="1:8" ht="16.2" customHeight="1" x14ac:dyDescent="0.2">
      <c r="A20" s="13" t="s">
        <v>16</v>
      </c>
      <c r="B20" s="14"/>
      <c r="C20" s="28"/>
      <c r="D20" s="25"/>
      <c r="E20" s="15"/>
      <c r="F20" s="25"/>
      <c r="G20" s="30"/>
      <c r="H20" s="31">
        <v>176.68</v>
      </c>
    </row>
    <row r="21" spans="1:8" ht="16.2" customHeight="1" x14ac:dyDescent="0.2">
      <c r="A21" s="13" t="s">
        <v>17</v>
      </c>
      <c r="B21" s="14"/>
      <c r="C21" s="28"/>
      <c r="D21" s="25"/>
      <c r="E21" s="15"/>
      <c r="F21" s="25"/>
      <c r="G21" s="30"/>
      <c r="H21" s="31">
        <v>70.64</v>
      </c>
    </row>
    <row r="22" spans="1:8" ht="16.2" customHeight="1" x14ac:dyDescent="0.2">
      <c r="A22" s="13" t="s">
        <v>18</v>
      </c>
      <c r="B22" s="14"/>
      <c r="C22" s="28"/>
      <c r="D22" s="25"/>
      <c r="E22" s="15"/>
      <c r="F22" s="25"/>
      <c r="G22" s="30"/>
      <c r="H22" s="31">
        <v>185.87</v>
      </c>
    </row>
    <row r="23" spans="1:8" ht="16.2" customHeight="1" x14ac:dyDescent="0.2">
      <c r="A23" s="13" t="s">
        <v>19</v>
      </c>
      <c r="B23" s="14"/>
      <c r="C23" s="28"/>
      <c r="D23" s="25"/>
      <c r="E23" s="15"/>
      <c r="F23" s="25"/>
      <c r="G23" s="30">
        <v>338.69</v>
      </c>
      <c r="H23" s="31"/>
    </row>
    <row r="24" spans="1:8" ht="16.2" customHeight="1" x14ac:dyDescent="0.2">
      <c r="A24" s="13" t="s">
        <v>20</v>
      </c>
      <c r="B24" s="14"/>
      <c r="C24" s="28"/>
      <c r="D24" s="25"/>
      <c r="E24" s="15"/>
      <c r="F24" s="25"/>
      <c r="G24" s="30"/>
      <c r="H24" s="31">
        <v>1419.23</v>
      </c>
    </row>
    <row r="25" spans="1:8" ht="16.2" customHeight="1" x14ac:dyDescent="0.2">
      <c r="A25" s="13" t="s">
        <v>21</v>
      </c>
      <c r="B25" s="14"/>
      <c r="C25" s="28"/>
      <c r="D25" s="25"/>
      <c r="E25" s="15"/>
      <c r="F25" s="25"/>
      <c r="G25" s="30"/>
      <c r="H25" s="31">
        <v>31.38</v>
      </c>
    </row>
    <row r="26" spans="1:8" ht="16.2" customHeight="1" x14ac:dyDescent="0.2">
      <c r="A26" s="13" t="s">
        <v>22</v>
      </c>
      <c r="B26" s="14"/>
      <c r="C26" s="28"/>
      <c r="D26" s="25"/>
      <c r="E26" s="15"/>
      <c r="F26" s="25"/>
      <c r="G26" s="30"/>
      <c r="H26" s="31">
        <v>429.51</v>
      </c>
    </row>
    <row r="27" spans="1:8" ht="16.2" customHeight="1" x14ac:dyDescent="0.2">
      <c r="A27" s="21" t="s">
        <v>15</v>
      </c>
      <c r="B27" s="21"/>
      <c r="C27" s="25"/>
      <c r="D27" s="25"/>
      <c r="E27" s="25"/>
      <c r="F27" s="25"/>
      <c r="G27" s="28"/>
      <c r="H27" s="19">
        <v>882.87</v>
      </c>
    </row>
    <row r="28" spans="1:8" ht="16.2" customHeight="1" x14ac:dyDescent="0.2">
      <c r="A28" s="21" t="s">
        <v>23</v>
      </c>
      <c r="B28" s="21"/>
      <c r="C28" s="25"/>
      <c r="D28" s="25"/>
      <c r="E28" s="25"/>
      <c r="F28" s="25"/>
      <c r="G28" s="28"/>
      <c r="H28" s="19">
        <v>58.24</v>
      </c>
    </row>
    <row r="29" spans="1:8" ht="16.2" customHeight="1" x14ac:dyDescent="0.2">
      <c r="A29" s="21" t="s">
        <v>24</v>
      </c>
      <c r="B29" s="21"/>
      <c r="C29" s="25"/>
      <c r="D29" s="25"/>
      <c r="E29" s="25"/>
      <c r="F29" s="25"/>
      <c r="G29" s="28">
        <v>153</v>
      </c>
      <c r="H29" s="19"/>
    </row>
    <row r="30" spans="1:8" ht="16.2" customHeight="1" x14ac:dyDescent="0.2">
      <c r="A30" s="21" t="s">
        <v>25</v>
      </c>
      <c r="B30" s="21"/>
      <c r="C30" s="25"/>
      <c r="D30" s="25"/>
      <c r="E30" s="25"/>
      <c r="F30" s="25"/>
      <c r="G30" s="28"/>
      <c r="H30" s="19">
        <v>304.18</v>
      </c>
    </row>
    <row r="31" spans="1:8" ht="16.2" customHeight="1" x14ac:dyDescent="0.2">
      <c r="A31" s="21" t="s">
        <v>18</v>
      </c>
      <c r="B31" s="21"/>
      <c r="C31" s="25"/>
      <c r="D31" s="25"/>
      <c r="E31" s="25"/>
      <c r="F31" s="25"/>
      <c r="G31" s="28"/>
      <c r="H31" s="19">
        <v>136.08000000000001</v>
      </c>
    </row>
    <row r="32" spans="1:8" ht="16.2" customHeight="1" x14ac:dyDescent="0.2">
      <c r="A32" s="21" t="s">
        <v>26</v>
      </c>
      <c r="B32" s="21"/>
      <c r="C32" s="25"/>
      <c r="D32" s="25"/>
      <c r="E32" s="25"/>
      <c r="F32" s="25"/>
      <c r="G32" s="28"/>
      <c r="H32" s="19">
        <v>440</v>
      </c>
    </row>
    <row r="33" spans="1:9" ht="16.2" customHeight="1" x14ac:dyDescent="0.2">
      <c r="A33" s="21" t="s">
        <v>14</v>
      </c>
      <c r="B33" s="21"/>
      <c r="C33" s="25"/>
      <c r="D33" s="25"/>
      <c r="E33" s="25"/>
      <c r="F33" s="25"/>
      <c r="G33" s="28"/>
      <c r="H33" s="19">
        <v>740.75</v>
      </c>
    </row>
    <row r="34" spans="1:9" ht="16.2" customHeight="1" x14ac:dyDescent="0.2">
      <c r="A34" s="21" t="s">
        <v>27</v>
      </c>
      <c r="B34" s="21"/>
      <c r="C34" s="25"/>
      <c r="D34" s="25"/>
      <c r="E34" s="25"/>
      <c r="F34" s="25"/>
      <c r="G34" s="28"/>
      <c r="H34" s="19">
        <v>556.42999999999995</v>
      </c>
    </row>
    <row r="35" spans="1:9" ht="16.2" customHeight="1" x14ac:dyDescent="0.2">
      <c r="A35" s="32" t="s">
        <v>28</v>
      </c>
      <c r="B35" s="32"/>
      <c r="C35" s="23"/>
      <c r="D35" s="16"/>
      <c r="E35" s="33">
        <v>9860.9599999999991</v>
      </c>
      <c r="F35" s="34"/>
      <c r="G35" s="35"/>
      <c r="H35" s="34"/>
    </row>
    <row r="36" spans="1:9" ht="16.2" customHeight="1" x14ac:dyDescent="0.2">
      <c r="A36" s="13" t="s">
        <v>29</v>
      </c>
      <c r="B36" s="23"/>
      <c r="C36" s="23"/>
      <c r="D36" s="16"/>
      <c r="E36" s="23"/>
      <c r="F36" s="33">
        <v>7805</v>
      </c>
      <c r="G36" s="33">
        <v>7805</v>
      </c>
      <c r="H36" s="34"/>
    </row>
    <row r="37" spans="1:9" ht="16.2" customHeight="1" x14ac:dyDescent="0.2">
      <c r="A37" s="13" t="s">
        <v>29</v>
      </c>
      <c r="B37" s="23"/>
      <c r="C37" s="23"/>
      <c r="D37" s="16"/>
      <c r="E37" s="23"/>
      <c r="F37" s="33">
        <v>4620</v>
      </c>
      <c r="G37" s="33">
        <v>4620</v>
      </c>
      <c r="H37" s="34"/>
    </row>
    <row r="38" spans="1:9" ht="16.2" customHeight="1" x14ac:dyDescent="0.2">
      <c r="A38" s="13" t="s">
        <v>29</v>
      </c>
      <c r="B38" s="23"/>
      <c r="C38" s="23"/>
      <c r="D38" s="16"/>
      <c r="E38" s="23"/>
      <c r="F38" s="33">
        <v>3000</v>
      </c>
      <c r="G38" s="33">
        <v>3000</v>
      </c>
      <c r="H38" s="34"/>
    </row>
    <row r="39" spans="1:9" ht="16.2" customHeight="1" x14ac:dyDescent="0.2">
      <c r="A39" s="36" t="s">
        <v>30</v>
      </c>
      <c r="B39" s="22"/>
      <c r="C39" s="22"/>
      <c r="D39" s="37"/>
      <c r="E39" s="22"/>
      <c r="F39" s="22"/>
      <c r="G39" s="38"/>
      <c r="H39" s="37">
        <v>900</v>
      </c>
    </row>
    <row r="40" spans="1:9" ht="16.2" customHeight="1" x14ac:dyDescent="0.2">
      <c r="A40" s="36" t="s">
        <v>30</v>
      </c>
      <c r="B40" s="22"/>
      <c r="C40" s="22"/>
      <c r="D40" s="16"/>
      <c r="E40" s="22"/>
      <c r="F40" s="22"/>
      <c r="G40" s="34"/>
      <c r="H40" s="37">
        <v>900</v>
      </c>
    </row>
    <row r="41" spans="1:9" ht="16.2" customHeight="1" x14ac:dyDescent="0.2">
      <c r="A41" s="39"/>
      <c r="B41" s="22"/>
      <c r="C41" s="22"/>
      <c r="D41" s="16"/>
      <c r="E41" s="22"/>
      <c r="F41" s="37">
        <v>452</v>
      </c>
      <c r="G41" s="40"/>
      <c r="H41" s="34"/>
    </row>
    <row r="42" spans="1:9" ht="16.2" customHeight="1" x14ac:dyDescent="0.2">
      <c r="A42" s="13" t="s">
        <v>31</v>
      </c>
      <c r="B42" s="23"/>
      <c r="C42" s="23"/>
      <c r="D42" s="16"/>
      <c r="E42" s="23"/>
      <c r="F42" s="23"/>
      <c r="G42" s="41"/>
      <c r="H42" s="33">
        <v>163.28</v>
      </c>
    </row>
    <row r="43" spans="1:9" ht="16.2" customHeight="1" x14ac:dyDescent="0.2">
      <c r="A43" s="13" t="s">
        <v>31</v>
      </c>
      <c r="B43" s="23"/>
      <c r="C43" s="23"/>
      <c r="D43" s="16"/>
      <c r="E43" s="23"/>
      <c r="F43" s="23"/>
      <c r="G43" s="41"/>
      <c r="H43" s="33">
        <v>941.24</v>
      </c>
    </row>
    <row r="44" spans="1:9" ht="16.2" customHeight="1" x14ac:dyDescent="0.3">
      <c r="A44" s="42" t="s">
        <v>32</v>
      </c>
      <c r="B44" s="42"/>
      <c r="C44" s="43">
        <f>E46</f>
        <v>27920.829999999998</v>
      </c>
      <c r="D44" s="44" t="s">
        <v>33</v>
      </c>
      <c r="E44" s="45">
        <f>SUM(E3:E43)</f>
        <v>10019.959999999999</v>
      </c>
      <c r="F44" s="46">
        <f>SUM(F3:F43)</f>
        <v>15895.83</v>
      </c>
      <c r="G44" s="47"/>
      <c r="H44" s="48"/>
    </row>
    <row r="45" spans="1:9" ht="16.2" customHeight="1" x14ac:dyDescent="0.3">
      <c r="A45" s="42" t="s">
        <v>34</v>
      </c>
      <c r="B45" s="42"/>
      <c r="C45" s="43">
        <f>F44</f>
        <v>15895.83</v>
      </c>
      <c r="D45" s="44" t="s">
        <v>35</v>
      </c>
      <c r="E45" s="49">
        <v>17900.87</v>
      </c>
      <c r="F45" s="50"/>
      <c r="G45" s="47"/>
      <c r="H45" s="48"/>
    </row>
    <row r="46" spans="1:9" ht="15.75" customHeight="1" x14ac:dyDescent="0.3">
      <c r="A46" s="51" t="s">
        <v>36</v>
      </c>
      <c r="B46" s="51"/>
      <c r="C46" s="52">
        <f>C44-C45</f>
        <v>12024.999999999998</v>
      </c>
      <c r="D46" s="53" t="s">
        <v>37</v>
      </c>
      <c r="E46" s="45">
        <f>E44+E45</f>
        <v>27920.829999999998</v>
      </c>
      <c r="F46" s="46"/>
      <c r="G46" s="47"/>
      <c r="H46" s="48"/>
      <c r="I46" s="54"/>
    </row>
    <row r="47" spans="1:9" ht="17.2" customHeight="1" x14ac:dyDescent="0.2"/>
    <row r="48" spans="1:9" ht="17.2" customHeight="1" x14ac:dyDescent="0.2"/>
    <row r="49" ht="17.2" customHeight="1" x14ac:dyDescent="0.2"/>
    <row r="50" ht="17.2" customHeight="1" x14ac:dyDescent="0.2"/>
    <row r="51" ht="17.2" customHeight="1" x14ac:dyDescent="0.2"/>
    <row r="52" ht="17.2" customHeight="1" x14ac:dyDescent="0.2"/>
    <row r="53" ht="17.2" customHeight="1" x14ac:dyDescent="0.2"/>
    <row r="54" ht="17.2" customHeight="1" x14ac:dyDescent="0.2"/>
    <row r="55" ht="17.2" customHeight="1" x14ac:dyDescent="0.2"/>
    <row r="56" ht="17.2" customHeight="1" x14ac:dyDescent="0.2"/>
    <row r="57" ht="17.2" customHeight="1" x14ac:dyDescent="0.2"/>
    <row r="58" ht="17.2" customHeight="1" x14ac:dyDescent="0.2"/>
    <row r="59" ht="17.2" customHeight="1" x14ac:dyDescent="0.2"/>
    <row r="60" ht="17.2" customHeight="1" x14ac:dyDescent="0.2"/>
    <row r="61" ht="17.2" customHeight="1" x14ac:dyDescent="0.2"/>
    <row r="62" ht="17.2" customHeight="1" x14ac:dyDescent="0.2"/>
    <row r="63" ht="17.2" customHeight="1" x14ac:dyDescent="0.2"/>
    <row r="64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</sheetData>
  <mergeCells count="2">
    <mergeCell ref="A12:B12"/>
    <mergeCell ref="G44:H4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2017-07-17T10:14:28Z</dcterms:created>
  <dcterms:modified xsi:type="dcterms:W3CDTF">2017-07-17T10:14:59Z</dcterms:modified>
</cp:coreProperties>
</file>