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" sheetId="1" r:id="rId1"/>
  </sheets>
  <calcPr calcId="144525"/>
</workbook>
</file>

<file path=xl/calcChain.xml><?xml version="1.0" encoding="utf-8"?>
<calcChain xmlns="http://schemas.openxmlformats.org/spreadsheetml/2006/main">
  <c r="F59" i="1" l="1"/>
  <c r="C60" i="1" s="1"/>
  <c r="E46" i="1"/>
  <c r="E59" i="1" s="1"/>
  <c r="E61" i="1" s="1"/>
  <c r="C59" i="1" s="1"/>
  <c r="C61" i="1" s="1"/>
</calcChain>
</file>

<file path=xl/sharedStrings.xml><?xml version="1.0" encoding="utf-8"?>
<sst xmlns="http://schemas.openxmlformats.org/spreadsheetml/2006/main" count="69" uniqueCount="66">
  <si>
    <t>entrate</t>
  </si>
  <si>
    <t>uscite</t>
  </si>
  <si>
    <t>accreditare</t>
  </si>
  <si>
    <t>addebitare</t>
  </si>
  <si>
    <t>S. E.C. CL. N. 44</t>
  </si>
  <si>
    <t>S. E.C. CL. N. 45</t>
  </si>
  <si>
    <t>S. E.C. CL. N. 47</t>
  </si>
  <si>
    <t>S. E.C. CL. N. 48</t>
  </si>
  <si>
    <t>S. E.C. CL. N. 49</t>
  </si>
  <si>
    <t>S. E.C. CL. N. 51</t>
  </si>
  <si>
    <t>S. E.C. CL. N. 52</t>
  </si>
  <si>
    <t>S. E.C. CL. N. 53</t>
  </si>
  <si>
    <t>S. E.C. CL. N. 55</t>
  </si>
  <si>
    <t>S. E.C. CL. N. 73</t>
  </si>
  <si>
    <t>S. E.C. CL. N. 54</t>
  </si>
  <si>
    <t>S. E.C. CL. N. 61</t>
  </si>
  <si>
    <t>S. E.C. CL. N. 60</t>
  </si>
  <si>
    <t>S. E.C. CL. N. 69</t>
  </si>
  <si>
    <t>S. E.C. CL. N. 91</t>
  </si>
  <si>
    <t>S. E.C. CL. N. 78</t>
  </si>
  <si>
    <t>S. E.C. CL. N. 92</t>
  </si>
  <si>
    <t>S. E.C. CL. N. 70</t>
  </si>
  <si>
    <t>S. E.C. CL. N. 63</t>
  </si>
  <si>
    <t>S. E.C. CL. N. 67</t>
  </si>
  <si>
    <t>S. E.C. CL. N. 93</t>
  </si>
  <si>
    <t>S. E.C. CL. N. 68</t>
  </si>
  <si>
    <t>S. E.C. CL. N. 72</t>
  </si>
  <si>
    <t>S. E.C. CL. N. 46</t>
  </si>
  <si>
    <t>S. E.C. CL. N. 79</t>
  </si>
  <si>
    <t>S. E.C. CL. N. 71</t>
  </si>
  <si>
    <t>S. FT. CL. N° 05/L</t>
  </si>
  <si>
    <t>S. FT. CL. N° 39/E</t>
  </si>
  <si>
    <t>S. FT. CL. N° 42/E</t>
  </si>
  <si>
    <t>S. FT. CL. N° 44/E</t>
  </si>
  <si>
    <t>S. E.C. CL. N. 25/D</t>
  </si>
  <si>
    <t>S. E.C. CL. N. 26/D</t>
  </si>
  <si>
    <t>S. E.C. CL. N. 27/D</t>
  </si>
  <si>
    <t>S. E.C. CL. N. 28/D</t>
  </si>
  <si>
    <t>S. E.C. CL. N. 29/D</t>
  </si>
  <si>
    <t>S. E.C. CL. N. 30/D</t>
  </si>
  <si>
    <t>S. E.C. CL. N. 31/D</t>
  </si>
  <si>
    <t>S. E.C. CL. N. 32/D</t>
  </si>
  <si>
    <t>S. E.C. CL. N. 33/D</t>
  </si>
  <si>
    <t>S. E.C. CL. N. 34/D</t>
  </si>
  <si>
    <t>S. E.C. CL. N. 35/D</t>
  </si>
  <si>
    <t>S. FT. FORN. N° 279</t>
  </si>
  <si>
    <t>S. FT. FORN. 288</t>
  </si>
  <si>
    <t>S. FT. FORN. N° 301</t>
  </si>
  <si>
    <t>S. FT. FORN. N° 302</t>
  </si>
  <si>
    <t>S. FT. FORN. 7/A</t>
  </si>
  <si>
    <t>S. FT. FORN. 245</t>
  </si>
  <si>
    <t>S. FT. FORN. N° 258</t>
  </si>
  <si>
    <t>S. FT. FORN. N° 201-247-266 N.C. 264</t>
  </si>
  <si>
    <t>S. FT. FORN. N° 274</t>
  </si>
  <si>
    <t>S. FT. FORN. N° 272</t>
  </si>
  <si>
    <t>VERSAMENTO</t>
  </si>
  <si>
    <t xml:space="preserve">DA CORRISPETTIVI </t>
  </si>
  <si>
    <t>RETRIBUZIONI AGOSTO 2017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</si>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</sst>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2" applyNumberFormat="1" applyFont="1" applyAlignment="1"/>
    <xf numFmtId="43" fontId="6" fillId="0" borderId="0" xfId="0" applyNumberFormat="1" applyFont="1" applyFill="1" applyAlignment="1">
      <alignment horizontal="center"/>
    </xf>
    <xf numFmtId="43" fontId="5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/>
    <xf numFmtId="0" fontId="2" fillId="0" borderId="0" xfId="0" applyFont="1"/>
    <xf numFmtId="0" fontId="2" fillId="0" borderId="0" xfId="0" applyNumberFormat="1" applyFont="1" applyFill="1" applyAlignment="1">
      <alignment horizontal="center"/>
    </xf>
    <xf numFmtId="0" fontId="2" fillId="0" borderId="0" xfId="0" applyFont="1" applyAlignment="1"/>
    <xf numFmtId="4" fontId="5" fillId="0" borderId="0" xfId="0" applyNumberFormat="1" applyFont="1" applyAlignment="1">
      <alignment horizontal="right"/>
    </xf>
    <xf numFmtId="43" fontId="5" fillId="0" borderId="0" xfId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Fill="1" applyAlignment="1"/>
    <xf numFmtId="0" fontId="1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9" fillId="2" borderId="6" xfId="0" applyFont="1" applyFill="1" applyBorder="1" applyAlignment="1">
      <alignment horizontal="left"/>
    </xf>
    <xf numFmtId="166" fontId="1" fillId="0" borderId="6" xfId="2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2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7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2168" y="16625"/>
          <a:ext cx="1587730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36523" y="8313"/>
          <a:ext cx="1521230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71106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63</xdr:row>
      <xdr:rowOff>0</xdr:rowOff>
    </xdr:from>
    <xdr:to>
      <xdr:col>6</xdr:col>
      <xdr:colOff>0</xdr:colOff>
      <xdr:row>63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32168" y="12768349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63287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63</xdr:row>
      <xdr:rowOff>0</xdr:rowOff>
    </xdr:from>
    <xdr:to>
      <xdr:col>7</xdr:col>
      <xdr:colOff>955964</xdr:colOff>
      <xdr:row>63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36523" y="12768349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3632873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7</xdr:col>
      <xdr:colOff>8313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159731" y="894449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16625</xdr:colOff>
      <xdr:row>44</xdr:row>
      <xdr:rowOff>0</xdr:rowOff>
    </xdr:from>
    <xdr:to>
      <xdr:col>6</xdr:col>
      <xdr:colOff>964276</xdr:colOff>
      <xdr:row>44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646814" y="8944495"/>
          <a:ext cx="150460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7</xdr:col>
      <xdr:colOff>8313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6159731" y="8944495"/>
          <a:ext cx="14879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44</xdr:row>
      <xdr:rowOff>0</xdr:rowOff>
    </xdr:from>
    <xdr:to>
      <xdr:col>6</xdr:col>
      <xdr:colOff>964276</xdr:colOff>
      <xdr:row>44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646814" y="8944495"/>
          <a:ext cx="150460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61</xdr:row>
      <xdr:rowOff>0</xdr:rowOff>
    </xdr:from>
    <xdr:to>
      <xdr:col>6</xdr:col>
      <xdr:colOff>0</xdr:colOff>
      <xdr:row>61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832168" y="12336087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61</xdr:row>
      <xdr:rowOff>0</xdr:rowOff>
    </xdr:from>
    <xdr:to>
      <xdr:col>7</xdr:col>
      <xdr:colOff>955964</xdr:colOff>
      <xdr:row>61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436523" y="12336087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58</xdr:row>
      <xdr:rowOff>8313</xdr:rowOff>
    </xdr:from>
    <xdr:to>
      <xdr:col>3</xdr:col>
      <xdr:colOff>8313</xdr:colOff>
      <xdr:row>61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75709" y="11745884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173757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11737571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832168" y="11737571"/>
          <a:ext cx="15877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955964</xdr:colOff>
      <xdr:row>58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436523" y="11737571"/>
          <a:ext cx="15212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4"/>
  <sheetViews>
    <sheetView tabSelected="1" workbookViewId="0">
      <pane xSplit="8" ySplit="2" topLeftCell="I48" activePane="bottomRight" state="frozen"/>
      <selection pane="topRight" activeCell="H1" sqref="H1"/>
      <selection pane="bottomLeft" activeCell="A3" sqref="A3"/>
      <selection pane="bottomRight" activeCell="D67" sqref="D67"/>
    </sheetView>
  </sheetViews>
  <sheetFormatPr defaultRowHeight="12.45" x14ac:dyDescent="0.2"/>
  <cols>
    <col min="1" max="1" width="11.125" customWidth="1"/>
    <col min="2" max="2" width="22.625" customWidth="1"/>
    <col min="3" max="3" width="12.5" customWidth="1"/>
    <col min="4" max="4" width="11.25" style="40" customWidth="1"/>
    <col min="5" max="5" width="12.125" customWidth="1"/>
    <col min="6" max="6" width="11.875" customWidth="1"/>
    <col min="7" max="7" width="11" customWidth="1"/>
    <col min="8" max="8" width="12.125" customWidth="1"/>
    <col min="9" max="9" width="10.375" bestFit="1" customWidth="1"/>
  </cols>
  <sheetData>
    <row r="1" spans="1:15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2" customHeight="1" x14ac:dyDescent="0.25">
      <c r="A3" s="13" t="s">
        <v>4</v>
      </c>
      <c r="B3" s="14"/>
      <c r="C3" s="15">
        <v>66.459999999999994</v>
      </c>
      <c r="D3" s="16"/>
      <c r="E3" s="17"/>
      <c r="F3" s="17"/>
      <c r="G3" s="15"/>
      <c r="H3" s="18"/>
      <c r="L3" s="19"/>
    </row>
    <row r="4" spans="1:15" ht="16.2" customHeight="1" x14ac:dyDescent="0.25">
      <c r="A4" s="13" t="s">
        <v>5</v>
      </c>
      <c r="B4" s="14"/>
      <c r="C4" s="20">
        <v>275.67</v>
      </c>
      <c r="D4" s="16"/>
      <c r="E4" s="17"/>
      <c r="F4" s="17"/>
      <c r="G4" s="15"/>
      <c r="H4" s="18"/>
      <c r="I4" s="21"/>
      <c r="J4" s="22"/>
      <c r="K4" s="23"/>
      <c r="L4" s="24"/>
      <c r="M4" s="25"/>
      <c r="N4" s="23"/>
    </row>
    <row r="5" spans="1:15" ht="16.2" customHeight="1" x14ac:dyDescent="0.25">
      <c r="A5" s="13" t="s">
        <v>6</v>
      </c>
      <c r="B5" s="14"/>
      <c r="C5" s="20">
        <v>120.33</v>
      </c>
      <c r="D5" s="16"/>
      <c r="E5" s="17"/>
      <c r="F5" s="17"/>
      <c r="G5" s="15"/>
      <c r="H5" s="18"/>
      <c r="I5" s="21"/>
      <c r="J5" s="22"/>
      <c r="K5" s="23"/>
      <c r="L5" s="24"/>
      <c r="M5" s="25"/>
      <c r="N5" s="23"/>
    </row>
    <row r="6" spans="1:15" ht="16.2" customHeight="1" x14ac:dyDescent="0.25">
      <c r="A6" s="13" t="s">
        <v>7</v>
      </c>
      <c r="B6" s="14"/>
      <c r="C6" s="20">
        <v>220.5</v>
      </c>
      <c r="D6" s="16"/>
      <c r="E6" s="17"/>
      <c r="F6" s="17"/>
      <c r="G6" s="15"/>
      <c r="H6" s="18"/>
      <c r="I6" s="21"/>
      <c r="J6" s="22"/>
      <c r="K6" s="23"/>
      <c r="L6" s="24"/>
      <c r="M6" s="25"/>
      <c r="N6" s="23"/>
    </row>
    <row r="7" spans="1:15" ht="16.2" customHeight="1" x14ac:dyDescent="0.25">
      <c r="A7" s="13" t="s">
        <v>8</v>
      </c>
      <c r="B7" s="14"/>
      <c r="C7" s="20">
        <v>17.87</v>
      </c>
      <c r="D7" s="16"/>
      <c r="E7" s="17"/>
      <c r="F7" s="26"/>
      <c r="G7" s="20"/>
      <c r="H7" s="18"/>
      <c r="I7" s="21"/>
      <c r="J7" s="22"/>
      <c r="K7" s="23"/>
      <c r="L7" s="24"/>
      <c r="M7" s="25"/>
      <c r="N7" s="23"/>
    </row>
    <row r="8" spans="1:15" ht="16.2" customHeight="1" x14ac:dyDescent="0.25">
      <c r="A8" s="13" t="s">
        <v>9</v>
      </c>
      <c r="B8" s="14"/>
      <c r="C8" s="20">
        <v>47.5</v>
      </c>
      <c r="D8" s="16"/>
      <c r="E8" s="17"/>
      <c r="F8" s="26"/>
      <c r="G8" s="20"/>
      <c r="H8" s="18"/>
      <c r="I8" s="21"/>
      <c r="J8" s="27"/>
      <c r="K8" s="26"/>
      <c r="L8" s="24"/>
      <c r="M8" s="28"/>
      <c r="N8" s="26"/>
      <c r="O8" s="26"/>
    </row>
    <row r="9" spans="1:15" ht="16.2" customHeight="1" x14ac:dyDescent="0.25">
      <c r="A9" s="13" t="s">
        <v>10</v>
      </c>
      <c r="B9" s="14"/>
      <c r="C9" s="20">
        <v>54.3</v>
      </c>
      <c r="D9" s="16"/>
      <c r="E9" s="17"/>
      <c r="F9" s="29"/>
      <c r="G9" s="15"/>
      <c r="H9" s="18"/>
      <c r="L9" s="24"/>
    </row>
    <row r="10" spans="1:15" ht="16.2" customHeight="1" x14ac:dyDescent="0.25">
      <c r="A10" s="13" t="s">
        <v>11</v>
      </c>
      <c r="B10" s="14"/>
      <c r="C10" s="20">
        <v>132.24</v>
      </c>
      <c r="D10" s="16"/>
      <c r="E10" s="17"/>
      <c r="F10" s="29"/>
      <c r="G10" s="18"/>
      <c r="H10" s="18"/>
      <c r="L10" s="24"/>
    </row>
    <row r="11" spans="1:15" ht="16.2" customHeight="1" x14ac:dyDescent="0.25">
      <c r="A11" s="13" t="s">
        <v>12</v>
      </c>
      <c r="B11" s="14"/>
      <c r="C11" s="20">
        <v>41.98</v>
      </c>
      <c r="D11" s="16"/>
      <c r="E11" s="17"/>
      <c r="F11" s="29"/>
      <c r="G11" s="18"/>
      <c r="H11" s="18"/>
      <c r="L11" s="24"/>
    </row>
    <row r="12" spans="1:15" ht="16.2" customHeight="1" x14ac:dyDescent="0.25">
      <c r="A12" s="13" t="s">
        <v>13</v>
      </c>
      <c r="B12" s="14"/>
      <c r="C12" s="16"/>
      <c r="D12" s="16"/>
      <c r="E12" s="17"/>
      <c r="F12" s="29"/>
      <c r="G12" s="20">
        <v>159.33000000000001</v>
      </c>
      <c r="H12" s="18"/>
      <c r="L12" s="24"/>
    </row>
    <row r="13" spans="1:15" ht="16.2" customHeight="1" x14ac:dyDescent="0.25">
      <c r="A13" s="13" t="s">
        <v>14</v>
      </c>
      <c r="B13" s="14"/>
      <c r="C13" s="16"/>
      <c r="D13" s="16"/>
      <c r="E13" s="17"/>
      <c r="F13" s="29"/>
      <c r="G13" s="20">
        <v>440</v>
      </c>
      <c r="H13" s="18"/>
      <c r="L13" s="24"/>
    </row>
    <row r="14" spans="1:15" ht="16.2" customHeight="1" x14ac:dyDescent="0.25">
      <c r="A14" s="13" t="s">
        <v>15</v>
      </c>
      <c r="B14" s="14"/>
      <c r="C14" s="20">
        <v>19.55</v>
      </c>
      <c r="D14" s="16"/>
      <c r="E14" s="17"/>
      <c r="F14" s="29"/>
      <c r="G14" s="18"/>
      <c r="H14" s="18"/>
      <c r="L14" s="24"/>
    </row>
    <row r="15" spans="1:15" ht="16.2" customHeight="1" x14ac:dyDescent="0.25">
      <c r="A15" s="13" t="s">
        <v>16</v>
      </c>
      <c r="B15" s="14"/>
      <c r="C15" s="20">
        <v>81.849999999999994</v>
      </c>
      <c r="D15" s="16"/>
      <c r="E15" s="17"/>
      <c r="F15" s="29"/>
      <c r="G15" s="18"/>
      <c r="H15" s="18"/>
      <c r="L15" s="24"/>
    </row>
    <row r="16" spans="1:15" ht="16.2" customHeight="1" x14ac:dyDescent="0.25">
      <c r="A16" s="13" t="s">
        <v>17</v>
      </c>
      <c r="B16" s="14"/>
      <c r="C16" s="20">
        <v>53.02</v>
      </c>
      <c r="D16" s="16"/>
      <c r="E16" s="17"/>
      <c r="F16" s="29"/>
      <c r="G16" s="20"/>
      <c r="H16" s="18"/>
      <c r="L16" s="24"/>
    </row>
    <row r="17" spans="1:12" ht="16.2" customHeight="1" x14ac:dyDescent="0.25">
      <c r="A17" s="13" t="s">
        <v>18</v>
      </c>
      <c r="B17" s="14"/>
      <c r="C17" s="16"/>
      <c r="D17" s="16"/>
      <c r="E17" s="17"/>
      <c r="F17" s="29"/>
      <c r="G17" s="20">
        <v>387.4</v>
      </c>
      <c r="H17" s="18"/>
      <c r="L17" s="24"/>
    </row>
    <row r="18" spans="1:12" ht="16.2" customHeight="1" x14ac:dyDescent="0.25">
      <c r="A18" s="13" t="s">
        <v>19</v>
      </c>
      <c r="B18" s="14"/>
      <c r="C18" s="16"/>
      <c r="D18" s="16"/>
      <c r="E18" s="17"/>
      <c r="F18" s="29"/>
      <c r="G18" s="20">
        <v>140.5</v>
      </c>
      <c r="H18" s="18"/>
      <c r="L18" s="24"/>
    </row>
    <row r="19" spans="1:12" ht="16.2" customHeight="1" x14ac:dyDescent="0.25">
      <c r="A19" s="13" t="s">
        <v>20</v>
      </c>
      <c r="B19" s="14"/>
      <c r="C19" s="16"/>
      <c r="D19" s="16"/>
      <c r="E19" s="17"/>
      <c r="F19" s="29"/>
      <c r="G19" s="20">
        <v>322.8</v>
      </c>
      <c r="H19" s="18"/>
      <c r="L19" s="24"/>
    </row>
    <row r="20" spans="1:12" ht="16.2" customHeight="1" x14ac:dyDescent="0.25">
      <c r="A20" s="13" t="s">
        <v>21</v>
      </c>
      <c r="B20" s="14"/>
      <c r="C20" s="20">
        <v>40.04</v>
      </c>
      <c r="D20" s="16"/>
      <c r="E20" s="17"/>
      <c r="F20" s="29"/>
      <c r="G20" s="18"/>
      <c r="H20" s="18"/>
      <c r="L20" s="24"/>
    </row>
    <row r="21" spans="1:12" ht="16.2" customHeight="1" x14ac:dyDescent="0.25">
      <c r="A21" s="13" t="s">
        <v>22</v>
      </c>
      <c r="B21" s="14"/>
      <c r="C21" s="15">
        <v>104.58</v>
      </c>
      <c r="D21" s="16"/>
      <c r="E21" s="17"/>
      <c r="F21" s="29"/>
      <c r="G21" s="18"/>
      <c r="H21" s="18"/>
      <c r="L21" s="19"/>
    </row>
    <row r="22" spans="1:12" ht="16.2" customHeight="1" x14ac:dyDescent="0.25">
      <c r="A22" s="13" t="s">
        <v>23</v>
      </c>
      <c r="B22" s="14"/>
      <c r="C22" s="20">
        <v>12.2</v>
      </c>
      <c r="D22" s="16"/>
      <c r="E22" s="17"/>
      <c r="F22" s="29"/>
      <c r="G22" s="18"/>
      <c r="H22" s="18"/>
      <c r="L22" s="24"/>
    </row>
    <row r="23" spans="1:12" ht="16.2" customHeight="1" x14ac:dyDescent="0.25">
      <c r="A23" s="13" t="s">
        <v>24</v>
      </c>
      <c r="B23" s="14"/>
      <c r="C23" s="15">
        <v>93.49</v>
      </c>
      <c r="D23" s="16"/>
      <c r="E23" s="17"/>
      <c r="F23" s="29"/>
      <c r="G23" s="18"/>
      <c r="H23" s="18"/>
      <c r="L23" s="19"/>
    </row>
    <row r="24" spans="1:12" ht="16.2" customHeight="1" x14ac:dyDescent="0.25">
      <c r="A24" s="13" t="s">
        <v>25</v>
      </c>
      <c r="B24" s="14"/>
      <c r="C24" s="15">
        <v>30.55</v>
      </c>
      <c r="D24" s="16"/>
      <c r="E24" s="17"/>
      <c r="F24" s="29"/>
      <c r="G24" s="20"/>
      <c r="H24" s="18"/>
      <c r="L24" s="19"/>
    </row>
    <row r="25" spans="1:12" ht="16.2" customHeight="1" x14ac:dyDescent="0.25">
      <c r="A25" s="13" t="s">
        <v>26</v>
      </c>
      <c r="B25" s="14"/>
      <c r="C25" s="15">
        <v>22</v>
      </c>
      <c r="D25" s="16"/>
      <c r="E25" s="17"/>
      <c r="F25" s="29"/>
      <c r="G25" s="18"/>
      <c r="H25" s="18"/>
      <c r="L25" s="19"/>
    </row>
    <row r="26" spans="1:12" ht="16.2" customHeight="1" x14ac:dyDescent="0.25">
      <c r="A26" s="13" t="s">
        <v>27</v>
      </c>
      <c r="B26" s="14"/>
      <c r="C26" s="15">
        <v>117.9</v>
      </c>
      <c r="D26" s="16"/>
      <c r="E26" s="17"/>
      <c r="F26" s="29"/>
      <c r="G26" s="18"/>
      <c r="H26" s="18"/>
      <c r="L26" s="19"/>
    </row>
    <row r="27" spans="1:12" ht="16.2" customHeight="1" x14ac:dyDescent="0.25">
      <c r="A27" s="13" t="s">
        <v>28</v>
      </c>
      <c r="B27" s="14"/>
      <c r="C27" s="15">
        <v>102.25</v>
      </c>
      <c r="D27" s="16"/>
      <c r="E27" s="17"/>
      <c r="F27" s="29"/>
      <c r="G27" s="18"/>
      <c r="H27" s="18"/>
      <c r="L27" s="19"/>
    </row>
    <row r="28" spans="1:12" ht="16.2" customHeight="1" x14ac:dyDescent="0.25">
      <c r="A28" s="13" t="s">
        <v>29</v>
      </c>
      <c r="B28" s="14"/>
      <c r="C28" s="15">
        <v>79.44</v>
      </c>
      <c r="D28" s="16"/>
      <c r="E28" s="17"/>
      <c r="F28" s="29"/>
      <c r="G28" s="18"/>
      <c r="H28" s="18"/>
      <c r="L28" s="19"/>
    </row>
    <row r="29" spans="1:12" ht="16.2" customHeight="1" x14ac:dyDescent="0.25">
      <c r="A29" s="13" t="s">
        <v>30</v>
      </c>
      <c r="B29" s="17"/>
      <c r="C29" s="17"/>
      <c r="D29" s="16"/>
      <c r="E29" s="17"/>
      <c r="F29" s="17"/>
      <c r="G29" s="15">
        <v>27</v>
      </c>
      <c r="H29" s="18"/>
    </row>
    <row r="30" spans="1:12" ht="16.2" customHeight="1" x14ac:dyDescent="0.25">
      <c r="A30" s="13" t="s">
        <v>31</v>
      </c>
      <c r="B30" s="17"/>
      <c r="C30" s="17"/>
      <c r="D30" s="16"/>
      <c r="E30" s="17"/>
      <c r="F30" s="29"/>
      <c r="G30" s="15">
        <v>3500</v>
      </c>
      <c r="H30" s="18"/>
    </row>
    <row r="31" spans="1:12" ht="16.2" customHeight="1" x14ac:dyDescent="0.25">
      <c r="A31" s="13" t="s">
        <v>32</v>
      </c>
      <c r="B31" s="17"/>
      <c r="C31" s="17"/>
      <c r="D31" s="16"/>
      <c r="E31" s="26"/>
      <c r="F31" s="29"/>
      <c r="G31" s="20">
        <v>369.68</v>
      </c>
      <c r="H31" s="18"/>
    </row>
    <row r="32" spans="1:12" ht="16.2" customHeight="1" x14ac:dyDescent="0.25">
      <c r="A32" s="13" t="s">
        <v>33</v>
      </c>
      <c r="B32" s="17"/>
      <c r="C32" s="17"/>
      <c r="D32" s="16"/>
      <c r="E32" s="15">
        <v>1178</v>
      </c>
      <c r="F32" s="29"/>
      <c r="G32" s="18"/>
      <c r="H32" s="18"/>
    </row>
    <row r="33" spans="1:12" ht="16.2" customHeight="1" x14ac:dyDescent="0.25">
      <c r="A33" s="13" t="s">
        <v>34</v>
      </c>
      <c r="B33" s="30"/>
      <c r="C33" s="14"/>
      <c r="D33" s="26"/>
      <c r="E33" s="20">
        <v>38.4</v>
      </c>
      <c r="F33" s="17"/>
      <c r="G33" s="18"/>
      <c r="H33" s="18"/>
    </row>
    <row r="34" spans="1:12" ht="16.2" customHeight="1" x14ac:dyDescent="0.25">
      <c r="A34" s="13" t="s">
        <v>35</v>
      </c>
      <c r="B34" s="30"/>
      <c r="C34" s="14"/>
      <c r="D34" s="26"/>
      <c r="E34" s="20">
        <v>92.72</v>
      </c>
      <c r="F34" s="17"/>
      <c r="G34" s="18"/>
      <c r="H34" s="18"/>
    </row>
    <row r="35" spans="1:12" ht="16.2" customHeight="1" x14ac:dyDescent="0.25">
      <c r="A35" s="13" t="s">
        <v>36</v>
      </c>
      <c r="B35" s="30"/>
      <c r="C35" s="14"/>
      <c r="D35" s="26"/>
      <c r="E35" s="20">
        <v>32.4</v>
      </c>
      <c r="F35" s="26"/>
      <c r="G35" s="18"/>
      <c r="H35" s="18"/>
    </row>
    <row r="36" spans="1:12" ht="16.2" customHeight="1" x14ac:dyDescent="0.25">
      <c r="A36" s="13" t="s">
        <v>37</v>
      </c>
      <c r="B36" s="30"/>
      <c r="C36" s="14"/>
      <c r="D36" s="26"/>
      <c r="E36" s="20">
        <v>31.92</v>
      </c>
      <c r="F36" s="26"/>
      <c r="G36" s="18"/>
      <c r="H36" s="18"/>
    </row>
    <row r="37" spans="1:12" ht="16.2" customHeight="1" x14ac:dyDescent="0.25">
      <c r="A37" s="13" t="s">
        <v>38</v>
      </c>
      <c r="B37" s="30"/>
      <c r="C37" s="14"/>
      <c r="D37" s="26"/>
      <c r="E37" s="20">
        <v>384</v>
      </c>
      <c r="F37" s="26"/>
      <c r="G37" s="18"/>
      <c r="H37" s="18"/>
    </row>
    <row r="38" spans="1:12" ht="16.2" customHeight="1" x14ac:dyDescent="0.25">
      <c r="A38" s="13" t="s">
        <v>39</v>
      </c>
      <c r="B38" s="30"/>
      <c r="C38" s="14"/>
      <c r="D38" s="26"/>
      <c r="E38" s="20">
        <v>180</v>
      </c>
      <c r="F38" s="26"/>
      <c r="G38" s="18"/>
      <c r="H38" s="18"/>
    </row>
    <row r="39" spans="1:12" ht="16.2" customHeight="1" x14ac:dyDescent="0.25">
      <c r="A39" s="13" t="s">
        <v>40</v>
      </c>
      <c r="B39" s="30"/>
      <c r="C39" s="14"/>
      <c r="D39" s="26"/>
      <c r="E39" s="20">
        <v>457</v>
      </c>
      <c r="F39" s="26"/>
      <c r="G39" s="18"/>
      <c r="H39" s="18"/>
    </row>
    <row r="40" spans="1:12" ht="16.2" customHeight="1" x14ac:dyDescent="0.25">
      <c r="A40" s="13" t="s">
        <v>41</v>
      </c>
      <c r="B40" s="30"/>
      <c r="C40" s="14"/>
      <c r="D40" s="26"/>
      <c r="E40" s="20">
        <v>67</v>
      </c>
      <c r="F40" s="26"/>
      <c r="G40" s="18"/>
      <c r="H40" s="18"/>
    </row>
    <row r="41" spans="1:12" ht="16.2" customHeight="1" x14ac:dyDescent="0.25">
      <c r="A41" s="13" t="s">
        <v>42</v>
      </c>
      <c r="B41" s="30"/>
      <c r="C41" s="14"/>
      <c r="D41" s="26"/>
      <c r="E41" s="20">
        <v>21.6</v>
      </c>
      <c r="F41" s="26"/>
      <c r="G41" s="18"/>
      <c r="H41" s="18"/>
    </row>
    <row r="42" spans="1:12" ht="16.2" customHeight="1" x14ac:dyDescent="0.25">
      <c r="A42" s="13" t="s">
        <v>43</v>
      </c>
      <c r="B42" s="30"/>
      <c r="C42" s="14"/>
      <c r="D42" s="26"/>
      <c r="E42" s="20">
        <v>13.44</v>
      </c>
      <c r="F42" s="26"/>
      <c r="G42" s="20"/>
      <c r="H42" s="18"/>
    </row>
    <row r="43" spans="1:12" ht="16.2" customHeight="1" x14ac:dyDescent="0.25">
      <c r="A43" s="13" t="s">
        <v>44</v>
      </c>
      <c r="B43" s="30"/>
      <c r="C43" s="14"/>
      <c r="D43" s="26"/>
      <c r="E43" s="20">
        <v>25.6</v>
      </c>
      <c r="F43" s="26"/>
      <c r="G43" s="18"/>
      <c r="H43" s="18"/>
    </row>
    <row r="44" spans="1:12" ht="16.2" customHeight="1" x14ac:dyDescent="0.25">
      <c r="A44" s="13" t="s">
        <v>45</v>
      </c>
      <c r="B44" s="31"/>
      <c r="C44" s="17"/>
      <c r="D44" s="16"/>
      <c r="E44" s="26"/>
      <c r="F44" s="17"/>
      <c r="G44" s="26"/>
      <c r="H44" s="15">
        <v>623.46</v>
      </c>
    </row>
    <row r="45" spans="1:12" ht="16.2" customHeight="1" x14ac:dyDescent="0.25">
      <c r="A45" s="13" t="s">
        <v>46</v>
      </c>
      <c r="B45" s="32"/>
      <c r="C45" s="26"/>
      <c r="D45" s="16"/>
      <c r="E45" s="26"/>
      <c r="F45" s="26"/>
      <c r="G45" s="30"/>
      <c r="H45" s="33">
        <v>8643.82</v>
      </c>
    </row>
    <row r="46" spans="1:12" ht="16.2" customHeight="1" x14ac:dyDescent="0.25">
      <c r="A46" s="13" t="s">
        <v>47</v>
      </c>
      <c r="B46" s="31"/>
      <c r="C46" s="17"/>
      <c r="D46" s="16"/>
      <c r="E46" s="17" t="str">
        <f>IF(C46="IVA C/E",49997,IF(C46="COMM.",81408," "))</f>
        <v xml:space="preserve"> </v>
      </c>
      <c r="F46" s="15">
        <v>365</v>
      </c>
      <c r="G46" s="30"/>
      <c r="H46" s="34"/>
    </row>
    <row r="47" spans="1:12" ht="16.2" customHeight="1" x14ac:dyDescent="0.25">
      <c r="A47" s="13" t="s">
        <v>48</v>
      </c>
      <c r="B47" s="17"/>
      <c r="C47" s="17"/>
      <c r="D47" s="16"/>
      <c r="E47" s="26"/>
      <c r="F47" s="17"/>
      <c r="G47" s="30"/>
      <c r="H47" s="15">
        <v>21.96</v>
      </c>
      <c r="L47" s="19"/>
    </row>
    <row r="48" spans="1:12" ht="16.2" customHeight="1" x14ac:dyDescent="0.25">
      <c r="A48" s="13" t="s">
        <v>49</v>
      </c>
      <c r="B48" s="31"/>
      <c r="C48" s="17"/>
      <c r="D48" s="16"/>
      <c r="E48" s="17"/>
      <c r="F48" s="17"/>
      <c r="G48" s="30"/>
      <c r="H48" s="35">
        <v>132.9</v>
      </c>
      <c r="L48" s="36"/>
    </row>
    <row r="49" spans="1:12" ht="16.2" customHeight="1" x14ac:dyDescent="0.25">
      <c r="A49" s="13" t="s">
        <v>50</v>
      </c>
      <c r="B49" s="32"/>
      <c r="C49" s="26"/>
      <c r="D49" s="16"/>
      <c r="E49" s="26"/>
      <c r="F49" s="26"/>
      <c r="G49" s="30"/>
      <c r="H49" s="33">
        <v>312</v>
      </c>
      <c r="L49" s="37"/>
    </row>
    <row r="50" spans="1:12" ht="16.2" customHeight="1" x14ac:dyDescent="0.25">
      <c r="A50" s="13" t="s">
        <v>51</v>
      </c>
      <c r="B50" s="17"/>
      <c r="C50" s="17"/>
      <c r="D50" s="16"/>
      <c r="E50" s="17"/>
      <c r="F50" s="17"/>
      <c r="G50" s="30"/>
      <c r="H50" s="15">
        <v>67.2</v>
      </c>
      <c r="L50" s="19"/>
    </row>
    <row r="51" spans="1:12" ht="16.2" customHeight="1" x14ac:dyDescent="0.25">
      <c r="A51" s="13" t="s">
        <v>52</v>
      </c>
      <c r="B51" s="17"/>
      <c r="C51" s="17"/>
      <c r="D51" s="16"/>
      <c r="E51" s="17"/>
      <c r="F51" s="17"/>
      <c r="G51" s="30"/>
      <c r="H51" s="15">
        <v>2259.65</v>
      </c>
      <c r="L51" s="19"/>
    </row>
    <row r="52" spans="1:12" ht="16.2" customHeight="1" x14ac:dyDescent="0.25">
      <c r="A52" s="13" t="s">
        <v>53</v>
      </c>
      <c r="B52" s="17"/>
      <c r="C52" s="17"/>
      <c r="D52" s="16"/>
      <c r="E52" s="26"/>
      <c r="F52" s="17"/>
      <c r="G52" s="30"/>
      <c r="H52" s="15">
        <v>73.599999999999994</v>
      </c>
      <c r="L52" s="19"/>
    </row>
    <row r="53" spans="1:12" ht="16.2" customHeight="1" x14ac:dyDescent="0.25">
      <c r="A53" s="13" t="s">
        <v>54</v>
      </c>
      <c r="B53" s="17"/>
      <c r="C53" s="17"/>
      <c r="D53" s="16"/>
      <c r="E53" s="26"/>
      <c r="F53" s="17"/>
      <c r="G53" s="30"/>
      <c r="H53" s="15">
        <v>5195.26</v>
      </c>
      <c r="L53" s="19"/>
    </row>
    <row r="54" spans="1:12" ht="16.2" customHeight="1" x14ac:dyDescent="0.25">
      <c r="A54" s="13" t="s">
        <v>55</v>
      </c>
      <c r="B54" s="17"/>
      <c r="C54" s="17"/>
      <c r="D54" s="16"/>
      <c r="E54" s="17"/>
      <c r="F54" s="15">
        <v>4260</v>
      </c>
      <c r="G54" s="15">
        <v>4260</v>
      </c>
      <c r="H54" s="30"/>
    </row>
    <row r="55" spans="1:12" ht="16.2" customHeight="1" x14ac:dyDescent="0.25">
      <c r="A55" s="13" t="s">
        <v>55</v>
      </c>
      <c r="B55" s="17"/>
      <c r="C55" s="17"/>
      <c r="D55" s="16"/>
      <c r="E55" s="17"/>
      <c r="F55" s="15">
        <v>6540</v>
      </c>
      <c r="G55" s="15">
        <v>6540</v>
      </c>
      <c r="H55" s="30"/>
    </row>
    <row r="56" spans="1:12" ht="16.2" customHeight="1" x14ac:dyDescent="0.25">
      <c r="A56" s="38" t="s">
        <v>56</v>
      </c>
      <c r="B56" s="38"/>
      <c r="C56" s="39"/>
      <c r="E56" s="25">
        <v>10088.379999999999</v>
      </c>
      <c r="F56" s="20"/>
      <c r="G56" s="30"/>
      <c r="H56" s="30"/>
    </row>
    <row r="57" spans="1:12" ht="16.2" customHeight="1" x14ac:dyDescent="0.25">
      <c r="A57" s="41" t="s">
        <v>57</v>
      </c>
      <c r="B57" s="26"/>
      <c r="C57" s="26"/>
      <c r="D57" s="42"/>
      <c r="E57" s="26"/>
      <c r="F57" s="42">
        <v>445</v>
      </c>
      <c r="G57" s="30"/>
      <c r="H57" s="20">
        <v>1800</v>
      </c>
    </row>
    <row r="58" spans="1:12" ht="16.2" customHeight="1" x14ac:dyDescent="0.25">
      <c r="A58" s="13" t="s">
        <v>58</v>
      </c>
      <c r="B58" s="17"/>
      <c r="C58" s="17"/>
      <c r="D58" s="16"/>
      <c r="E58" s="17"/>
      <c r="F58" s="17"/>
      <c r="G58" s="26"/>
      <c r="H58" s="33">
        <v>399.08</v>
      </c>
    </row>
    <row r="59" spans="1:12" ht="16.2" customHeight="1" x14ac:dyDescent="0.3">
      <c r="A59" s="43" t="s">
        <v>59</v>
      </c>
      <c r="B59" s="43"/>
      <c r="C59" s="44">
        <f>E61</f>
        <v>20212.55</v>
      </c>
      <c r="D59" s="45" t="s">
        <v>60</v>
      </c>
      <c r="E59" s="46">
        <f>SUM(E4:E58)</f>
        <v>12610.46</v>
      </c>
      <c r="F59" s="47">
        <f>SUM(F3:F58)</f>
        <v>11610</v>
      </c>
      <c r="G59" s="48"/>
      <c r="H59" s="49"/>
    </row>
    <row r="60" spans="1:12" ht="16.2" customHeight="1" x14ac:dyDescent="0.3">
      <c r="A60" s="43" t="s">
        <v>61</v>
      </c>
      <c r="B60" s="43"/>
      <c r="C60" s="44">
        <f>F59</f>
        <v>11610</v>
      </c>
      <c r="D60" s="45" t="s">
        <v>62</v>
      </c>
      <c r="E60" s="50">
        <v>7602.09</v>
      </c>
      <c r="F60" s="51"/>
      <c r="G60" s="48"/>
      <c r="H60" s="49"/>
    </row>
    <row r="61" spans="1:12" ht="16.2" customHeight="1" x14ac:dyDescent="0.3">
      <c r="A61" s="52" t="s">
        <v>63</v>
      </c>
      <c r="B61" s="52"/>
      <c r="C61" s="53">
        <f>C59-C60</f>
        <v>8602.5499999999993</v>
      </c>
      <c r="D61" s="54" t="s">
        <v>64</v>
      </c>
      <c r="E61" s="46">
        <f>E59+E60</f>
        <v>20212.55</v>
      </c>
      <c r="F61" s="47"/>
      <c r="G61" s="48"/>
      <c r="H61" s="49"/>
    </row>
    <row r="62" spans="1:12" ht="17.2" customHeight="1" x14ac:dyDescent="0.25">
      <c r="A62" s="55" t="s">
        <v>65</v>
      </c>
      <c r="B62" s="56"/>
      <c r="C62" s="56"/>
      <c r="D62" s="56"/>
      <c r="E62" s="56"/>
      <c r="F62" s="56"/>
      <c r="G62" s="56"/>
      <c r="H62" s="57"/>
    </row>
    <row r="63" spans="1:12" ht="17.2" customHeight="1" x14ac:dyDescent="0.2">
      <c r="A63" s="32"/>
      <c r="B63" s="32"/>
      <c r="C63" s="32"/>
      <c r="D63" s="32"/>
      <c r="E63" s="26"/>
      <c r="F63" s="26"/>
      <c r="G63" s="26"/>
      <c r="H63" s="26"/>
    </row>
    <row r="64" spans="1:12" ht="17.2" customHeight="1" x14ac:dyDescent="0.2"/>
    <row r="65" spans="1:4" ht="17.2" customHeight="1" x14ac:dyDescent="0.2"/>
    <row r="66" spans="1:4" ht="17.2" customHeight="1" x14ac:dyDescent="0.2"/>
    <row r="67" spans="1:4" ht="17.2" customHeight="1" x14ac:dyDescent="0.2">
      <c r="A67" s="26"/>
      <c r="B67" s="26"/>
      <c r="C67" s="26"/>
      <c r="D67" s="26"/>
    </row>
    <row r="68" spans="1:4" ht="17.2" customHeight="1" x14ac:dyDescent="0.2"/>
    <row r="69" spans="1:4" ht="17.2" customHeight="1" x14ac:dyDescent="0.2"/>
    <row r="70" spans="1:4" ht="17.2" customHeight="1" x14ac:dyDescent="0.2"/>
    <row r="71" spans="1:4" ht="17.2" customHeight="1" x14ac:dyDescent="0.2"/>
    <row r="72" spans="1:4" ht="17.2" customHeight="1" x14ac:dyDescent="0.2"/>
    <row r="73" spans="1:4" ht="17.2" customHeight="1" x14ac:dyDescent="0.2"/>
    <row r="74" spans="1:4" ht="17.2" customHeight="1" x14ac:dyDescent="0.2"/>
    <row r="75" spans="1:4" ht="17.2" customHeight="1" x14ac:dyDescent="0.2"/>
    <row r="76" spans="1:4" ht="17.2" customHeight="1" x14ac:dyDescent="0.2"/>
    <row r="77" spans="1:4" ht="17.2" customHeight="1" x14ac:dyDescent="0.2"/>
    <row r="78" spans="1:4" ht="17.2" customHeight="1" x14ac:dyDescent="0.2"/>
    <row r="79" spans="1:4" ht="17.2" customHeight="1" x14ac:dyDescent="0.2"/>
    <row r="80" spans="1:4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</sheetData>
  <mergeCells count="2">
    <mergeCell ref="G59:H61"/>
    <mergeCell ref="A62:H6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2017-10-25T12:47:34Z</dcterms:created>
  <dcterms:modified xsi:type="dcterms:W3CDTF">2017-10-25T12:47:58Z</dcterms:modified>
</cp:coreProperties>
</file>