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314" windowWidth="26090" windowHeight="11337"/>
  </bookViews>
  <sheets>
    <sheet name="XSTAMPADISPARI" sheetId="1" r:id="rId1"/>
  </sheets>
  <calcPr calcId="144525"/>
</workbook>
</file>

<file path=xl/calcChain.xml><?xml version="1.0" encoding="utf-8"?>
<calcChain xmlns="http://schemas.openxmlformats.org/spreadsheetml/2006/main">
  <c r="D46" i="1" l="1"/>
  <c r="F46" i="1" s="1"/>
  <c r="C46" i="1"/>
  <c r="D45" i="1"/>
  <c r="F45" i="1" s="1"/>
  <c r="C45" i="1"/>
  <c r="C44" i="1"/>
  <c r="D44" i="1" s="1"/>
  <c r="F44" i="1" s="1"/>
  <c r="C43" i="1"/>
  <c r="D43" i="1" s="1"/>
  <c r="F43" i="1" s="1"/>
  <c r="G43" i="1" s="1"/>
  <c r="H43" i="1" s="1"/>
  <c r="D42" i="1"/>
  <c r="F42" i="1" s="1"/>
  <c r="G42" i="1" s="1"/>
  <c r="C42" i="1"/>
  <c r="D41" i="1"/>
  <c r="F41" i="1" s="1"/>
  <c r="C41" i="1"/>
  <c r="C40" i="1"/>
  <c r="D40" i="1" s="1"/>
  <c r="F40" i="1" s="1"/>
  <c r="C39" i="1"/>
  <c r="D39" i="1" s="1"/>
  <c r="F39" i="1" s="1"/>
  <c r="G39" i="1" s="1"/>
  <c r="H39" i="1" s="1"/>
  <c r="D38" i="1"/>
  <c r="F38" i="1" s="1"/>
  <c r="G38" i="1" s="1"/>
  <c r="C38" i="1"/>
  <c r="D37" i="1"/>
  <c r="F37" i="1" s="1"/>
  <c r="C37" i="1"/>
  <c r="C36" i="1"/>
  <c r="D36" i="1" s="1"/>
  <c r="F36" i="1" s="1"/>
  <c r="C35" i="1"/>
  <c r="D35" i="1" s="1"/>
  <c r="F35" i="1" s="1"/>
  <c r="G35" i="1" s="1"/>
  <c r="H35" i="1" s="1"/>
  <c r="D34" i="1"/>
  <c r="F34" i="1" s="1"/>
  <c r="G34" i="1" s="1"/>
  <c r="C34" i="1"/>
  <c r="D33" i="1"/>
  <c r="F33" i="1" s="1"/>
  <c r="C33" i="1"/>
  <c r="C32" i="1"/>
  <c r="D32" i="1" s="1"/>
  <c r="F32" i="1" s="1"/>
  <c r="C31" i="1"/>
  <c r="D31" i="1" s="1"/>
  <c r="F31" i="1" s="1"/>
  <c r="G31" i="1" s="1"/>
  <c r="H31" i="1" s="1"/>
  <c r="D30" i="1"/>
  <c r="F30" i="1" s="1"/>
  <c r="G30" i="1" s="1"/>
  <c r="C30" i="1"/>
  <c r="D29" i="1"/>
  <c r="F29" i="1" s="1"/>
  <c r="C29" i="1"/>
  <c r="C28" i="1"/>
  <c r="D28" i="1" s="1"/>
  <c r="F28" i="1" s="1"/>
  <c r="C27" i="1"/>
  <c r="D27" i="1" s="1"/>
  <c r="F27" i="1" s="1"/>
  <c r="G27" i="1" s="1"/>
  <c r="H27" i="1" s="1"/>
  <c r="D26" i="1"/>
  <c r="F26" i="1" s="1"/>
  <c r="G26" i="1" s="1"/>
  <c r="C26" i="1"/>
  <c r="D25" i="1"/>
  <c r="F25" i="1" s="1"/>
  <c r="C25" i="1"/>
  <c r="C24" i="1"/>
  <c r="D24" i="1" s="1"/>
  <c r="F24" i="1" s="1"/>
  <c r="C23" i="1"/>
  <c r="D23" i="1" s="1"/>
  <c r="F23" i="1" s="1"/>
  <c r="G23" i="1" s="1"/>
  <c r="H23" i="1" s="1"/>
  <c r="D22" i="1"/>
  <c r="F22" i="1" s="1"/>
  <c r="G22" i="1" s="1"/>
  <c r="C22" i="1"/>
  <c r="D21" i="1"/>
  <c r="F21" i="1" s="1"/>
  <c r="C21" i="1"/>
  <c r="C20" i="1"/>
  <c r="D20" i="1" s="1"/>
  <c r="F20" i="1" s="1"/>
  <c r="C19" i="1"/>
  <c r="D19" i="1" s="1"/>
  <c r="F19" i="1" s="1"/>
  <c r="G19" i="1" s="1"/>
  <c r="H19" i="1" s="1"/>
  <c r="D18" i="1"/>
  <c r="F18" i="1" s="1"/>
  <c r="G18" i="1" s="1"/>
  <c r="C18" i="1"/>
  <c r="D17" i="1"/>
  <c r="F17" i="1" s="1"/>
  <c r="C17" i="1"/>
  <c r="C16" i="1"/>
  <c r="D16" i="1" s="1"/>
  <c r="F16" i="1" s="1"/>
  <c r="C15" i="1"/>
  <c r="D15" i="1" s="1"/>
  <c r="F15" i="1" s="1"/>
  <c r="G15" i="1" s="1"/>
  <c r="H15" i="1" s="1"/>
  <c r="D14" i="1"/>
  <c r="F14" i="1" s="1"/>
  <c r="G14" i="1" s="1"/>
  <c r="C14" i="1"/>
  <c r="D13" i="1"/>
  <c r="F13" i="1" s="1"/>
  <c r="C13" i="1"/>
  <c r="C12" i="1"/>
  <c r="D12" i="1" s="1"/>
  <c r="F12" i="1" s="1"/>
  <c r="C11" i="1"/>
  <c r="D11" i="1" s="1"/>
  <c r="F11" i="1" s="1"/>
  <c r="G11" i="1" s="1"/>
  <c r="H11" i="1" s="1"/>
  <c r="D10" i="1"/>
  <c r="F10" i="1" s="1"/>
  <c r="G10" i="1" s="1"/>
  <c r="C10" i="1"/>
  <c r="D9" i="1"/>
  <c r="F9" i="1" s="1"/>
  <c r="C9" i="1"/>
  <c r="C8" i="1"/>
  <c r="D8" i="1" s="1"/>
  <c r="F8" i="1" s="1"/>
  <c r="C7" i="1"/>
  <c r="D7" i="1" s="1"/>
  <c r="F7" i="1" s="1"/>
  <c r="G7" i="1" s="1"/>
  <c r="H7" i="1" s="1"/>
  <c r="D6" i="1"/>
  <c r="F6" i="1" s="1"/>
  <c r="G6" i="1" s="1"/>
  <c r="C6" i="1"/>
  <c r="D5" i="1"/>
  <c r="F5" i="1" s="1"/>
  <c r="C5" i="1"/>
  <c r="F4" i="1"/>
  <c r="C4" i="1"/>
  <c r="D4" i="1" s="1"/>
  <c r="D3" i="1"/>
  <c r="F3" i="1" s="1"/>
  <c r="C3" i="1"/>
  <c r="H4" i="1" l="1"/>
  <c r="G9" i="1"/>
  <c r="H9" i="1" s="1"/>
  <c r="G12" i="1"/>
  <c r="H12" i="1" s="1"/>
  <c r="G17" i="1"/>
  <c r="H17" i="1" s="1"/>
  <c r="G20" i="1"/>
  <c r="H20" i="1" s="1"/>
  <c r="G25" i="1"/>
  <c r="H25" i="1" s="1"/>
  <c r="G28" i="1"/>
  <c r="H28" i="1" s="1"/>
  <c r="G33" i="1"/>
  <c r="H33" i="1" s="1"/>
  <c r="G36" i="1"/>
  <c r="H36" i="1" s="1"/>
  <c r="G41" i="1"/>
  <c r="H41" i="1" s="1"/>
  <c r="G44" i="1"/>
  <c r="H44" i="1" s="1"/>
  <c r="G5" i="1"/>
  <c r="H5" i="1" s="1"/>
  <c r="H8" i="1"/>
  <c r="G8" i="1"/>
  <c r="G13" i="1"/>
  <c r="H13" i="1" s="1"/>
  <c r="H16" i="1"/>
  <c r="G16" i="1"/>
  <c r="G21" i="1"/>
  <c r="H21" i="1" s="1"/>
  <c r="H24" i="1"/>
  <c r="G24" i="1"/>
  <c r="G29" i="1"/>
  <c r="H29" i="1" s="1"/>
  <c r="H32" i="1"/>
  <c r="G32" i="1"/>
  <c r="G37" i="1"/>
  <c r="H37" i="1" s="1"/>
  <c r="H40" i="1"/>
  <c r="G40" i="1"/>
  <c r="G45" i="1"/>
  <c r="H45" i="1" s="1"/>
  <c r="G3" i="1"/>
  <c r="H3" i="1" s="1"/>
  <c r="G4" i="1"/>
  <c r="H6" i="1"/>
  <c r="H10" i="1"/>
  <c r="H14" i="1"/>
  <c r="H18" i="1"/>
  <c r="H22" i="1"/>
  <c r="H26" i="1"/>
  <c r="H30" i="1"/>
  <c r="H34" i="1"/>
  <c r="H38" i="1"/>
  <c r="H42" i="1"/>
  <c r="H46" i="1"/>
  <c r="G46" i="1"/>
</calcChain>
</file>

<file path=xl/sharedStrings.xml><?xml version="1.0" encoding="utf-8"?>
<sst xmlns="http://schemas.openxmlformats.org/spreadsheetml/2006/main" count="49" uniqueCount="49">
  <si>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</si>
  <si>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</si>
  <si>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</si>
  <si>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</si>
  <si>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</si>
  <si>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</si>
  <si>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</si>
  <si>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CELEBR. PAROLA Anno A</t>
  </si>
  <si>
    <t>CELEBRIAMO C.GIOIA 3a EDIZ.</t>
  </si>
  <si>
    <t>CONOSCERE GESÙ</t>
  </si>
  <si>
    <t>CONOSCERE GESÙ - GUIDA</t>
  </si>
  <si>
    <t>CRESIMA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</si>
  <si>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</si>
  <si>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</si>
  <si>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</si>
  <si>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</si>
  <si>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</si>
  <si>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</si>
  <si>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</si>
  <si>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</si>
  <si>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</si>
  <si>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</si>
  <si>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</si>
  <si>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</si>
  <si>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</si>
  <si>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t>MIO GESÙ</t>
  </si>
  <si>
    <t>PADRE PERDONAMI</t>
  </si>
  <si>
    <t>PARABOLE DI GESÙ</t>
  </si>
  <si>
    <t>PER ILLUMINARE</t>
  </si>
  <si>
    <t>PREGARE OGNI GIORNO</t>
  </si>
  <si>
    <t>CELEBR. PAROLA Anno B</t>
  </si>
  <si>
    <t>COLUI IN CUI CREDO</t>
  </si>
  <si>
    <t>MIA PREGHIERA</t>
  </si>
  <si>
    <t>IN CAMMINO CON GESU'</t>
  </si>
  <si>
    <t>MIO LIBRO DI PREGHIERE</t>
  </si>
  <si>
    <t>PARADISO PERDUTO</t>
  </si>
  <si>
    <t xml:space="preserve">BRUGNOLI </t>
  </si>
  <si>
    <t>DIECI PAROLE D'AMORE</t>
  </si>
  <si>
    <t>NEL NOME DELLO SPIRITO</t>
  </si>
  <si>
    <t>NEL NOME DI DIO</t>
  </si>
  <si>
    <t>DIO PARLA ALL'UOMO</t>
  </si>
  <si>
    <r>
      <t xml:space="preserve">LEGGERE…PAROLA </t>
    </r>
    <r>
      <rPr>
        <sz val="9"/>
        <rFont val="Arial Narrow"/>
        <family val="2"/>
      </rPr>
      <t>Anno B</t>
    </r>
  </si>
  <si>
    <t>BEATO CHI ASCOLTA… B</t>
  </si>
  <si>
    <t>CATECHISTA: SECONDO…</t>
  </si>
  <si>
    <t>MARIA MADRE NOSTRA</t>
  </si>
  <si>
    <t>NEL NOME DI GESÙ</t>
  </si>
  <si>
    <t>CON LA BIBBIA E IL CATECHISMO</t>
  </si>
  <si>
    <t>DISEGNI DA RUBARE</t>
  </si>
  <si>
    <t>PREGARE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</si>
</sst>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6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164" fontId="3" fillId="0" borderId="0" xfId="1" applyNumberFormat="1" applyFont="1" applyBorder="1"/>
    <xf numFmtId="0" fontId="2" fillId="0" borderId="5" xfId="0" applyFont="1" applyBorder="1" applyAlignment="1">
      <alignment vertical="center"/>
    </xf>
    <xf numFmtId="41" fontId="3" fillId="0" borderId="0" xfId="0" applyNumberFormat="1" applyFont="1" applyBorder="1"/>
    <xf numFmtId="0" fontId="3" fillId="0" borderId="0" xfId="0" applyFont="1" applyBorder="1"/>
    <xf numFmtId="164" fontId="4" fillId="0" borderId="0" xfId="1" applyNumberFormat="1" applyFont="1" applyBorder="1"/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3" fillId="0" borderId="0" xfId="0" applyNumberFormat="1" applyFont="1"/>
    <xf numFmtId="0" fontId="3" fillId="0" borderId="0" xfId="0" applyFont="1"/>
    <xf numFmtId="164" fontId="3" fillId="0" borderId="0" xfId="1" applyNumberFormat="1" applyFont="1"/>
    <xf numFmtId="164" fontId="4" fillId="0" borderId="0" xfId="1" applyNumberFormat="1" applyFont="1"/>
    <xf numFmtId="164" fontId="3" fillId="0" borderId="8" xfId="1" applyNumberFormat="1" applyFon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2018                                         FEBBRAIO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14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207818</xdr:colOff>
      <xdr:row>2</xdr:row>
      <xdr:rowOff>0</xdr:rowOff>
    </xdr:from>
    <xdr:to>
      <xdr:col>12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10</xdr:col>
      <xdr:colOff>16625</xdr:colOff>
      <xdr:row>2</xdr:row>
      <xdr:rowOff>0</xdr:rowOff>
    </xdr:from>
    <xdr:to>
      <xdr:col>11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11</xdr:col>
      <xdr:colOff>24938</xdr:colOff>
      <xdr:row>2</xdr:row>
      <xdr:rowOff>0</xdr:rowOff>
    </xdr:from>
    <xdr:to>
      <xdr:col>11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12</xdr:col>
      <xdr:colOff>74815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13</xdr:col>
      <xdr:colOff>83127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13</xdr:col>
      <xdr:colOff>897775</xdr:colOff>
      <xdr:row>2</xdr:row>
      <xdr:rowOff>0</xdr:rowOff>
    </xdr:from>
    <xdr:to>
      <xdr:col>14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49876</xdr:colOff>
      <xdr:row>2</xdr:row>
      <xdr:rowOff>0</xdr:rowOff>
    </xdr:from>
    <xdr:to>
      <xdr:col>12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13</xdr:col>
      <xdr:colOff>49876</xdr:colOff>
      <xdr:row>2</xdr:row>
      <xdr:rowOff>0</xdr:rowOff>
    </xdr:from>
    <xdr:to>
      <xdr:col>14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13</xdr:col>
      <xdr:colOff>881149</xdr:colOff>
      <xdr:row>2</xdr:row>
      <xdr:rowOff>0</xdr:rowOff>
    </xdr:from>
    <xdr:to>
      <xdr:col>14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16624</xdr:colOff>
      <xdr:row>46</xdr:row>
      <xdr:rowOff>24935</xdr:rowOff>
    </xdr:from>
    <xdr:to>
      <xdr:col>7</xdr:col>
      <xdr:colOff>798022</xdr:colOff>
      <xdr:row>73</xdr:row>
      <xdr:rowOff>781395</xdr:rowOff>
    </xdr:to>
    <xdr:sp macro="" textlink="">
      <xdr:nvSpPr>
        <xdr:cNvPr id="1486" name="Line 1748"/>
        <xdr:cNvSpPr>
          <a:spLocks noChangeShapeType="1"/>
        </xdr:cNvSpPr>
      </xdr:nvSpPr>
      <xdr:spPr bwMode="auto">
        <a:xfrm flipV="1">
          <a:off x="16624" y="4563684"/>
          <a:ext cx="6076605" cy="5153893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07" name="Text Box 148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08" name="Text Box 148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09" name="Text Box 148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10" name="Text Box 148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11" name="Text Box 149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12" name="Line 149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13" name="Line 149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14" name="Text Box 149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15" name="Text Box 149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16" name="Text Box 149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17" name="Text Box 149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18" name="Text Box 149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19" name="Text Box 149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20" name="Text Box 149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21" name="Text Box 150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22" name="Line 150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23" name="Line 150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24" name="Text Box 150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25" name="Text Box 150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26" name="Text Box 150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27" name="Text Box 150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28" name="Text Box 150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29" name="Text Box 150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30" name="Text Box 150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31" name="Text Box 151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32" name="Line 151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33" name="Line 151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34" name="Text Box 151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35" name="Text Box 151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36" name="Text Box 151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37" name="Text Box 151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38" name="Text Box 151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39" name="Text Box 151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40" name="Text Box 151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41" name="Text Box 152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42" name="Line 152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43" name="Line 152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44" name="Text Box 152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45" name="Text Box 152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46" name="Text Box 152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47" name="Text Box 152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48" name="Text Box 152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49" name="Text Box 152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50" name="Text Box 152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51" name="Text Box 153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52" name="Line 153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53" name="Line 153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54" name="Text Box 153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55" name="Text Box 153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56" name="Text Box 153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57" name="Text Box 153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58" name="Text Box 153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59" name="Text Box 153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60" name="Text Box 153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61" name="Text Box 154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62" name="Line 154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63" name="Line 154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64" name="Text Box 154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65" name="Text Box 154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66" name="Text Box 154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67" name="Text Box 154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68" name="Text Box 154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69" name="Text Box 154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70" name="Text Box 154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71" name="Text Box 155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72" name="Line 155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73" name="Line 155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74" name="Text Box 155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75" name="Text Box 155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76" name="Text Box 155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77" name="Text Box 155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78" name="Text Box 155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79" name="Text Box 155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80" name="Text Box 155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81" name="Text Box 156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82" name="Line 156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83" name="Line 156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84" name="Text Box 156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85" name="Text Box 156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86" name="Text Box 156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87" name="Text Box 156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88" name="Text Box 156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89" name="Text Box 156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090" name="Text Box 156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091" name="Text Box 157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092" name="Line 157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093" name="Line 157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094" name="Text Box 157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095" name="Text Box 157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096" name="Text Box 157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097" name="Text Box 157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098" name="Text Box 157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099" name="Text Box 157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00" name="Text Box 157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01" name="Text Box 158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02" name="Line 158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03" name="Line 158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04" name="Text Box 158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05" name="Text Box 158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06" name="Text Box 158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07" name="Text Box 158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08" name="Text Box 158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09" name="Text Box 158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10" name="Text Box 158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11" name="Text Box 159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12" name="Line 159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13" name="Line 159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14" name="Text Box 159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15" name="Text Box 159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16" name="Text Box 159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17" name="Text Box 159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18" name="Text Box 159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19" name="Text Box 159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20" name="Text Box 159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21" name="Text Box 160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22" name="Line 160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23" name="Line 160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24" name="Text Box 160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25" name="Text Box 160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26" name="Text Box 160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27" name="Text Box 160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28" name="Text Box 160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29" name="Text Box 160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30" name="Text Box 160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31" name="Text Box 161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32" name="Line 161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33" name="Line 161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34" name="Text Box 161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35" name="Text Box 161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36" name="Text Box 161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37" name="Text Box 161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38" name="Text Box 161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39" name="Text Box 161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40" name="Text Box 161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41" name="Text Box 162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42" name="Line 162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43" name="Line 162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44" name="Text Box 162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45" name="Text Box 162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46" name="Text Box 162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47" name="Text Box 162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48" name="Text Box 162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49" name="Text Box 162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50" name="Text Box 162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51" name="Text Box 163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52" name="Line 163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53" name="Line 163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54" name="Text Box 163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55" name="Text Box 163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56" name="Text Box 163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57" name="Text Box 163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58" name="Text Box 163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59" name="Text Box 163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60" name="Text Box 163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61" name="Text Box 164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62" name="Line 164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63" name="Line 164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64" name="Text Box 164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65" name="Text Box 164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66" name="Text Box 164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67" name="Text Box 164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68" name="Text Box 164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69" name="Text Box 164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70" name="Text Box 164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71" name="Text Box 165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72" name="Line 165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73" name="Line 165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74" name="Text Box 165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75" name="Text Box 165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76" name="Text Box 165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77" name="Text Box 165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78" name="Text Box 165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79" name="Text Box 165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80" name="Text Box 165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81" name="Text Box 166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82" name="Line 166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83" name="Line 166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84" name="Text Box 166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85" name="Text Box 166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86" name="Text Box 166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87" name="Text Box 166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88" name="Text Box 166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89" name="Text Box 166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190" name="Text Box 166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191" name="Text Box 167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192" name="Line 167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193" name="Line 167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194" name="Text Box 167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195" name="Text Box 167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196" name="Text Box 167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197" name="Text Box 167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198" name="Text Box 167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199" name="Text Box 167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00" name="Text Box 167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01" name="Text Box 168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02" name="Line 168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03" name="Line 168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04" name="Text Box 168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05" name="Text Box 168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06" name="Text Box 168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07" name="Text Box 168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08" name="Text Box 168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09" name="Text Box 168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10" name="Text Box 168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11" name="Text Box 169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12" name="Line 169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13" name="Line 169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14" name="Text Box 169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15" name="Text Box 169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16" name="Text Box 169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17" name="Text Box 169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18" name="Text Box 169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19" name="Text Box 169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20" name="Text Box 169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21" name="Text Box 170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22" name="Line 170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23" name="Line 170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24" name="Text Box 170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25" name="Text Box 170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26" name="Text Box 170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27" name="Text Box 170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28" name="Text Box 170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29" name="Text Box 170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30" name="Text Box 170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31" name="Text Box 171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32" name="Line 171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33" name="Line 171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34" name="Text Box 171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35" name="Text Box 171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36" name="Text Box 171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37" name="Text Box 171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38" name="Text Box 171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39" name="Text Box 171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40" name="Text Box 171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41" name="Text Box 172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42" name="Line 172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43" name="Line 172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44" name="Text Box 172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45" name="Text Box 172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46" name="Text Box 172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47" name="Text Box 172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48" name="Text Box 172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49" name="Text Box 172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50" name="Text Box 172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51" name="Text Box 173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52" name="Line 173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53" name="Line 173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54" name="Text Box 173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55" name="Text Box 173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56" name="Text Box 173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70</xdr:row>
      <xdr:rowOff>0</xdr:rowOff>
    </xdr:from>
    <xdr:to>
      <xdr:col>4</xdr:col>
      <xdr:colOff>24938</xdr:colOff>
      <xdr:row>70</xdr:row>
      <xdr:rowOff>0</xdr:rowOff>
    </xdr:to>
    <xdr:sp macro="" textlink="">
      <xdr:nvSpPr>
        <xdr:cNvPr id="2257" name="Text Box 1736"/>
        <xdr:cNvSpPr txBox="1">
          <a:spLocks noChangeArrowheads="1"/>
        </xdr:cNvSpPr>
      </xdr:nvSpPr>
      <xdr:spPr bwMode="auto">
        <a:xfrm>
          <a:off x="2601883" y="17323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70</xdr:row>
      <xdr:rowOff>0</xdr:rowOff>
    </xdr:from>
    <xdr:to>
      <xdr:col>4</xdr:col>
      <xdr:colOff>598516</xdr:colOff>
      <xdr:row>70</xdr:row>
      <xdr:rowOff>0</xdr:rowOff>
    </xdr:to>
    <xdr:sp macro="" textlink="">
      <xdr:nvSpPr>
        <xdr:cNvPr id="2258" name="Text Box 1737"/>
        <xdr:cNvSpPr txBox="1">
          <a:spLocks noChangeArrowheads="1"/>
        </xdr:cNvSpPr>
      </xdr:nvSpPr>
      <xdr:spPr bwMode="auto">
        <a:xfrm>
          <a:off x="3025833" y="17323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70</xdr:row>
      <xdr:rowOff>0</xdr:rowOff>
    </xdr:from>
    <xdr:to>
      <xdr:col>5</xdr:col>
      <xdr:colOff>814647</xdr:colOff>
      <xdr:row>70</xdr:row>
      <xdr:rowOff>0</xdr:rowOff>
    </xdr:to>
    <xdr:sp macro="" textlink="">
      <xdr:nvSpPr>
        <xdr:cNvPr id="2259" name="Text Box 1738"/>
        <xdr:cNvSpPr txBox="1">
          <a:spLocks noChangeArrowheads="1"/>
        </xdr:cNvSpPr>
      </xdr:nvSpPr>
      <xdr:spPr bwMode="auto">
        <a:xfrm>
          <a:off x="3699164" y="17323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70</xdr:row>
      <xdr:rowOff>0</xdr:rowOff>
    </xdr:from>
    <xdr:to>
      <xdr:col>6</xdr:col>
      <xdr:colOff>789709</xdr:colOff>
      <xdr:row>70</xdr:row>
      <xdr:rowOff>0</xdr:rowOff>
    </xdr:to>
    <xdr:sp macro="" textlink="">
      <xdr:nvSpPr>
        <xdr:cNvPr id="2260" name="Text Box 1739"/>
        <xdr:cNvSpPr txBox="1">
          <a:spLocks noChangeArrowheads="1"/>
        </xdr:cNvSpPr>
      </xdr:nvSpPr>
      <xdr:spPr bwMode="auto">
        <a:xfrm>
          <a:off x="4588625" y="17323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70</xdr:row>
      <xdr:rowOff>0</xdr:rowOff>
    </xdr:from>
    <xdr:to>
      <xdr:col>7</xdr:col>
      <xdr:colOff>631767</xdr:colOff>
      <xdr:row>70</xdr:row>
      <xdr:rowOff>0</xdr:rowOff>
    </xdr:to>
    <xdr:sp macro="" textlink="">
      <xdr:nvSpPr>
        <xdr:cNvPr id="2261" name="Text Box 1740"/>
        <xdr:cNvSpPr txBox="1">
          <a:spLocks noChangeArrowheads="1"/>
        </xdr:cNvSpPr>
      </xdr:nvSpPr>
      <xdr:spPr bwMode="auto">
        <a:xfrm>
          <a:off x="5295207" y="17323724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0</xdr:colOff>
      <xdr:row>70</xdr:row>
      <xdr:rowOff>0</xdr:rowOff>
    </xdr:to>
    <xdr:sp macro="" textlink="">
      <xdr:nvSpPr>
        <xdr:cNvPr id="2262" name="Line 1741"/>
        <xdr:cNvSpPr>
          <a:spLocks noChangeShapeType="1"/>
        </xdr:cNvSpPr>
      </xdr:nvSpPr>
      <xdr:spPr bwMode="auto">
        <a:xfrm>
          <a:off x="3000895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70</xdr:row>
      <xdr:rowOff>0</xdr:rowOff>
    </xdr:from>
    <xdr:to>
      <xdr:col>7</xdr:col>
      <xdr:colOff>0</xdr:colOff>
      <xdr:row>70</xdr:row>
      <xdr:rowOff>0</xdr:rowOff>
    </xdr:to>
    <xdr:sp macro="" textlink="">
      <xdr:nvSpPr>
        <xdr:cNvPr id="2263" name="Line 1742"/>
        <xdr:cNvSpPr>
          <a:spLocks noChangeShapeType="1"/>
        </xdr:cNvSpPr>
      </xdr:nvSpPr>
      <xdr:spPr bwMode="auto">
        <a:xfrm>
          <a:off x="5295207" y="17323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70</xdr:row>
      <xdr:rowOff>0</xdr:rowOff>
    </xdr:from>
    <xdr:to>
      <xdr:col>5</xdr:col>
      <xdr:colOff>897775</xdr:colOff>
      <xdr:row>70</xdr:row>
      <xdr:rowOff>0</xdr:rowOff>
    </xdr:to>
    <xdr:sp macro="" textlink="">
      <xdr:nvSpPr>
        <xdr:cNvPr id="2264" name="Text Box 1743"/>
        <xdr:cNvSpPr txBox="1">
          <a:spLocks noChangeArrowheads="1"/>
        </xdr:cNvSpPr>
      </xdr:nvSpPr>
      <xdr:spPr bwMode="auto">
        <a:xfrm>
          <a:off x="2635134" y="17323724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70</xdr:row>
      <xdr:rowOff>0</xdr:rowOff>
    </xdr:from>
    <xdr:to>
      <xdr:col>7</xdr:col>
      <xdr:colOff>598516</xdr:colOff>
      <xdr:row>70</xdr:row>
      <xdr:rowOff>0</xdr:rowOff>
    </xdr:to>
    <xdr:sp macro="" textlink="">
      <xdr:nvSpPr>
        <xdr:cNvPr id="2265" name="Text Box 1744"/>
        <xdr:cNvSpPr txBox="1">
          <a:spLocks noChangeArrowheads="1"/>
        </xdr:cNvSpPr>
      </xdr:nvSpPr>
      <xdr:spPr bwMode="auto">
        <a:xfrm>
          <a:off x="4555374" y="17323724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70</xdr:row>
      <xdr:rowOff>0</xdr:rowOff>
    </xdr:from>
    <xdr:to>
      <xdr:col>7</xdr:col>
      <xdr:colOff>91440</xdr:colOff>
      <xdr:row>70</xdr:row>
      <xdr:rowOff>0</xdr:rowOff>
    </xdr:to>
    <xdr:sp macro="" textlink="">
      <xdr:nvSpPr>
        <xdr:cNvPr id="2266" name="Text Box 1745"/>
        <xdr:cNvSpPr txBox="1">
          <a:spLocks noChangeArrowheads="1"/>
        </xdr:cNvSpPr>
      </xdr:nvSpPr>
      <xdr:spPr bwMode="auto">
        <a:xfrm>
          <a:off x="5295207" y="17323724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267" name="Text Box 41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268" name="Text Box 41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269" name="Text Box 41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270" name="Text Box 41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271" name="Text Box 41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272" name="Line 41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73" name="Line 41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274" name="Text Box 41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275" name="Text Box 41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276" name="Text Box 42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277" name="Text Box 42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278" name="Text Box 42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279" name="Text Box 42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280" name="Text Box 42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281" name="Text Box 42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282" name="Line 42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83" name="Line 42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284" name="Text Box 42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285" name="Text Box 42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286" name="Text Box 43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287" name="Text Box 43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288" name="Text Box 43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289" name="Text Box 43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290" name="Text Box 43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291" name="Text Box 43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292" name="Line 43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93" name="Line 43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294" name="Text Box 43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295" name="Text Box 43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296" name="Text Box 44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297" name="Text Box 4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298" name="Text Box 4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299" name="Text Box 4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00" name="Text Box 4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01" name="Text Box 4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02" name="Line 4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03" name="Line 4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04" name="Text Box 4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05" name="Text Box 4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06" name="Text Box 4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07" name="Text Box 46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08" name="Text Box 46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09" name="Text Box 46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10" name="Text Box 46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11" name="Text Box 46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12" name="Line 46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13" name="Line 46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14" name="Text Box 46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15" name="Text Box 46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16" name="Text Box 47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17" name="Text Box 47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18" name="Text Box 47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19" name="Text Box 47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20" name="Text Box 47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21" name="Text Box 47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22" name="Line 47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23" name="Line 47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24" name="Text Box 47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25" name="Text Box 47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26" name="Text Box 48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27" name="Text Box 4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28" name="Text Box 4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29" name="Text Box 4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30" name="Text Box 4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31" name="Text Box 4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32" name="Line 4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33" name="Line 4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34" name="Text Box 4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35" name="Text Box 4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36" name="Text Box 4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37" name="Text Box 5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38" name="Text Box 5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39" name="Text Box 5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40" name="Text Box 5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41" name="Text Box 5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42" name="Line 5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43" name="Line 5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44" name="Text Box 5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45" name="Text Box 5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46" name="Text Box 5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47" name="Text Box 53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48" name="Text Box 53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49" name="Text Box 53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50" name="Text Box 53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51" name="Text Box 53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52" name="Line 53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53" name="Line 53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54" name="Text Box 53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55" name="Text Box 53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56" name="Text Box 53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57" name="Text Box 55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58" name="Text Box 55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59" name="Text Box 55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60" name="Text Box 55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61" name="Text Box 55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62" name="Line 55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63" name="Line 55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64" name="Text Box 55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65" name="Text Box 55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66" name="Text Box 55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67" name="Text Box 8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68" name="Text Box 8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69" name="Text Box 8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70" name="Text Box 8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71" name="Text Box 8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72" name="Line 8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73" name="Line 8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74" name="Text Box 8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75" name="Text Box 8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76" name="Text Box 8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77" name="Text Box 9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78" name="Text Box 9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79" name="Text Box 9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80" name="Text Box 9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81" name="Text Box 9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82" name="Line 9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83" name="Line 9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84" name="Text Box 9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85" name="Text Box 9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86" name="Text Box 9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87" name="Text Box 1283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88" name="Text Box 1284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89" name="Text Box 1285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390" name="Text Box 1286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391" name="Text Box 1287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392" name="Line 1288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93" name="Line 1289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394" name="Text Box 1290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395" name="Text Box 1291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396" name="Text Box 1292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397" name="Text Box 1294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398" name="Text Box 1295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399" name="Text Box 1296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00" name="Text Box 1297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01" name="Text Box 1298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02" name="Line 1299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03" name="Line 1300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04" name="Text Box 1301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05" name="Text Box 1302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06" name="Text Box 1303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07" name="Text Box 131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08" name="Text Box 131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09" name="Text Box 131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10" name="Text Box 131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11" name="Text Box 132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12" name="Line 132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13" name="Line 132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14" name="Text Box 132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15" name="Text Box 132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16" name="Text Box 132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17" name="Text Box 1338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18" name="Text Box 1339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19" name="Text Box 1340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20" name="Text Box 1341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21" name="Text Box 1342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22" name="Line 1343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23" name="Line 1344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24" name="Text Box 1345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25" name="Text Box 1346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26" name="Text Box 1347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27" name="Text Box 209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28" name="Text Box 209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29" name="Text Box 209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30" name="Text Box 210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31" name="Text Box 210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32" name="Line 210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33" name="Line 210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34" name="Text Box 210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35" name="Text Box 210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36" name="Text Box 210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37" name="Text Box 211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38" name="Text Box 212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39" name="Text Box 212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40" name="Text Box 212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41" name="Text Box 212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42" name="Line 212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43" name="Line 212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44" name="Text Box 212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45" name="Text Box 212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46" name="Text Box 212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47" name="Text Box 21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48" name="Text Box 21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49" name="Text Box 21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50" name="Text Box 21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51" name="Text Box 21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52" name="Line 21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53" name="Line 21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54" name="Text Box 21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55" name="Text Box 21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56" name="Text Box 21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57" name="Text Box 2152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58" name="Text Box 2153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59" name="Text Box 2154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60" name="Text Box 2155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61" name="Text Box 2156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62" name="Line 2157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63" name="Line 2158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64" name="Text Box 2159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65" name="Text Box 2160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66" name="Text Box 2161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67" name="Text Box 2515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68" name="Text Box 2516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69" name="Text Box 2517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70" name="Text Box 2518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71" name="Text Box 2519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72" name="Line 2520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73" name="Line 2521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74" name="Text Box 2522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75" name="Text Box 2523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76" name="Text Box 2524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77" name="Text Box 252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78" name="Text Box 252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79" name="Text Box 252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80" name="Text Box 252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81" name="Text Box 253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82" name="Line 253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83" name="Line 253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84" name="Text Box 253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85" name="Text Box 253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86" name="Text Box 253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87" name="Text Box 253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88" name="Text Box 253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89" name="Text Box 253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490" name="Text Box 254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491" name="Text Box 254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492" name="Line 254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93" name="Line 254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494" name="Text Box 254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495" name="Text Box 254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496" name="Text Box 254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497" name="Text Box 255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498" name="Text Box 256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499" name="Text Box 256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00" name="Text Box 256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01" name="Text Box 256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02" name="Line 256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03" name="Line 256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04" name="Text Box 256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05" name="Text Box 256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06" name="Text Box 256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07" name="Text Box 257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08" name="Text Box 257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09" name="Text Box 257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10" name="Text Box 257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11" name="Text Box 257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12" name="Line 257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13" name="Line 257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14" name="Text Box 257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15" name="Text Box 257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16" name="Text Box 257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17" name="Text Box 258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18" name="Text Box 258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19" name="Text Box 258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20" name="Text Box 258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21" name="Text Box 258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22" name="Line 258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23" name="Line 258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24" name="Text Box 258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25" name="Text Box 258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26" name="Text Box 259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27" name="Text Box 41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28" name="Text Box 41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29" name="Text Box 41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30" name="Text Box 41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31" name="Text Box 41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32" name="Line 41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33" name="Line 41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34" name="Text Box 41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35" name="Text Box 41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36" name="Text Box 42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37" name="Text Box 42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38" name="Text Box 42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39" name="Text Box 42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40" name="Text Box 42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41" name="Text Box 42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42" name="Line 42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43" name="Line 42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44" name="Text Box 42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45" name="Text Box 42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46" name="Text Box 43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47" name="Text Box 43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48" name="Text Box 43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49" name="Text Box 43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50" name="Text Box 43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51" name="Text Box 43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52" name="Line 43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53" name="Line 43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54" name="Text Box 43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55" name="Text Box 43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56" name="Text Box 44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57" name="Text Box 4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58" name="Text Box 4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59" name="Text Box 4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60" name="Text Box 4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61" name="Text Box 4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62" name="Line 4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63" name="Line 4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64" name="Text Box 4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65" name="Text Box 4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66" name="Text Box 4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67" name="Text Box 46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68" name="Text Box 46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69" name="Text Box 46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70" name="Text Box 46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71" name="Text Box 46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72" name="Line 46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73" name="Line 46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74" name="Text Box 46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75" name="Text Box 46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76" name="Text Box 47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77" name="Text Box 47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78" name="Text Box 47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79" name="Text Box 47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80" name="Text Box 47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81" name="Text Box 47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82" name="Line 47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83" name="Line 47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84" name="Text Box 47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85" name="Text Box 47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86" name="Text Box 48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87" name="Text Box 4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88" name="Text Box 4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89" name="Text Box 4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590" name="Text Box 4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591" name="Text Box 4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592" name="Line 4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93" name="Line 4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594" name="Text Box 4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595" name="Text Box 4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596" name="Text Box 4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597" name="Text Box 5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598" name="Text Box 5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599" name="Text Box 5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00" name="Text Box 5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01" name="Text Box 5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02" name="Line 5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03" name="Line 5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04" name="Text Box 5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05" name="Text Box 5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06" name="Text Box 5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07" name="Text Box 53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08" name="Text Box 53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09" name="Text Box 53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10" name="Text Box 53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11" name="Text Box 53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12" name="Line 53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13" name="Line 53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14" name="Text Box 53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15" name="Text Box 53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16" name="Text Box 53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17" name="Text Box 55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18" name="Text Box 55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19" name="Text Box 55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20" name="Text Box 55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21" name="Text Box 55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22" name="Line 55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23" name="Line 55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24" name="Text Box 55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25" name="Text Box 55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26" name="Text Box 55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27" name="Text Box 8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28" name="Text Box 8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29" name="Text Box 8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30" name="Text Box 8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31" name="Text Box 8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32" name="Line 8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33" name="Line 8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34" name="Text Box 8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35" name="Text Box 8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36" name="Text Box 8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37" name="Text Box 9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38" name="Text Box 9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39" name="Text Box 9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40" name="Text Box 9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41" name="Text Box 9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42" name="Line 9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43" name="Line 9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44" name="Text Box 9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45" name="Text Box 9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46" name="Text Box 9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47" name="Text Box 1283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48" name="Text Box 1284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49" name="Text Box 1285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50" name="Text Box 1286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51" name="Text Box 1287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52" name="Line 1288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53" name="Line 1289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54" name="Text Box 1290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55" name="Text Box 1291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56" name="Text Box 1292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57" name="Text Box 1294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58" name="Text Box 1295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59" name="Text Box 1296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60" name="Text Box 1297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61" name="Text Box 1298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62" name="Line 1299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63" name="Line 1300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64" name="Text Box 1301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65" name="Text Box 1302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66" name="Text Box 1303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67" name="Text Box 131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68" name="Text Box 131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69" name="Text Box 131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70" name="Text Box 131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71" name="Text Box 132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72" name="Line 132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73" name="Line 132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74" name="Text Box 132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75" name="Text Box 132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76" name="Text Box 132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77" name="Text Box 1338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78" name="Text Box 1339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79" name="Text Box 1340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80" name="Text Box 1341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81" name="Text Box 1342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82" name="Line 1343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83" name="Line 1344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84" name="Text Box 1345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85" name="Text Box 1346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86" name="Text Box 1347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87" name="Text Box 209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88" name="Text Box 209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89" name="Text Box 209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690" name="Text Box 210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691" name="Text Box 210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692" name="Line 210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93" name="Line 210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694" name="Text Box 210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695" name="Text Box 210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696" name="Text Box 210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697" name="Text Box 211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698" name="Text Box 212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699" name="Text Box 212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00" name="Text Box 212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01" name="Text Box 212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02" name="Line 212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03" name="Line 212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04" name="Text Box 212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05" name="Text Box 212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06" name="Text Box 212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07" name="Text Box 21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08" name="Text Box 21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09" name="Text Box 21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10" name="Text Box 21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11" name="Text Box 21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12" name="Line 21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13" name="Line 21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14" name="Text Box 21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15" name="Text Box 21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16" name="Text Box 21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17" name="Text Box 2152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18" name="Text Box 2153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19" name="Text Box 2154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20" name="Text Box 2155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21" name="Text Box 2156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22" name="Line 2157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23" name="Line 2158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24" name="Text Box 2159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25" name="Text Box 2160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26" name="Text Box 2161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27" name="Text Box 2515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28" name="Text Box 2516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29" name="Text Box 2517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30" name="Text Box 2518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31" name="Text Box 2519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32" name="Line 2520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33" name="Line 2521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34" name="Text Box 2522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35" name="Text Box 2523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36" name="Text Box 2524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37" name="Text Box 252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38" name="Text Box 252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39" name="Text Box 252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40" name="Text Box 252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41" name="Text Box 253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42" name="Line 253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43" name="Line 253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44" name="Text Box 253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45" name="Text Box 253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46" name="Text Box 253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47" name="Text Box 253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48" name="Text Box 253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49" name="Text Box 253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50" name="Text Box 254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51" name="Text Box 254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52" name="Line 254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53" name="Line 254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54" name="Text Box 254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55" name="Text Box 254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56" name="Text Box 254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57" name="Text Box 255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58" name="Text Box 256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59" name="Text Box 256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60" name="Text Box 256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61" name="Text Box 256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62" name="Line 256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63" name="Line 256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64" name="Text Box 256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65" name="Text Box 256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66" name="Text Box 256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67" name="Text Box 257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68" name="Text Box 257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69" name="Text Box 257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70" name="Text Box 257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71" name="Text Box 257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72" name="Line 257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73" name="Line 257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74" name="Text Box 257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75" name="Text Box 257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76" name="Text Box 257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67</xdr:row>
      <xdr:rowOff>0</xdr:rowOff>
    </xdr:from>
    <xdr:to>
      <xdr:col>4</xdr:col>
      <xdr:colOff>24938</xdr:colOff>
      <xdr:row>67</xdr:row>
      <xdr:rowOff>0</xdr:rowOff>
    </xdr:to>
    <xdr:sp macro="" textlink="">
      <xdr:nvSpPr>
        <xdr:cNvPr id="2777" name="Text Box 258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67</xdr:row>
      <xdr:rowOff>0</xdr:rowOff>
    </xdr:from>
    <xdr:to>
      <xdr:col>4</xdr:col>
      <xdr:colOff>598516</xdr:colOff>
      <xdr:row>67</xdr:row>
      <xdr:rowOff>0</xdr:rowOff>
    </xdr:to>
    <xdr:sp macro="" textlink="">
      <xdr:nvSpPr>
        <xdr:cNvPr id="2778" name="Text Box 258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67</xdr:row>
      <xdr:rowOff>0</xdr:rowOff>
    </xdr:from>
    <xdr:to>
      <xdr:col>5</xdr:col>
      <xdr:colOff>814647</xdr:colOff>
      <xdr:row>67</xdr:row>
      <xdr:rowOff>0</xdr:rowOff>
    </xdr:to>
    <xdr:sp macro="" textlink="">
      <xdr:nvSpPr>
        <xdr:cNvPr id="2779" name="Text Box 258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67</xdr:row>
      <xdr:rowOff>0</xdr:rowOff>
    </xdr:from>
    <xdr:to>
      <xdr:col>6</xdr:col>
      <xdr:colOff>822960</xdr:colOff>
      <xdr:row>67</xdr:row>
      <xdr:rowOff>0</xdr:rowOff>
    </xdr:to>
    <xdr:sp macro="" textlink="">
      <xdr:nvSpPr>
        <xdr:cNvPr id="2780" name="Text Box 258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631767</xdr:colOff>
      <xdr:row>67</xdr:row>
      <xdr:rowOff>0</xdr:rowOff>
    </xdr:to>
    <xdr:sp macro="" textlink="">
      <xdr:nvSpPr>
        <xdr:cNvPr id="2781" name="Text Box 258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2782" name="Line 258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83" name="Line 258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67</xdr:row>
      <xdr:rowOff>0</xdr:rowOff>
    </xdr:from>
    <xdr:to>
      <xdr:col>5</xdr:col>
      <xdr:colOff>897775</xdr:colOff>
      <xdr:row>67</xdr:row>
      <xdr:rowOff>0</xdr:rowOff>
    </xdr:to>
    <xdr:sp macro="" textlink="">
      <xdr:nvSpPr>
        <xdr:cNvPr id="2784" name="Text Box 258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67</xdr:row>
      <xdr:rowOff>0</xdr:rowOff>
    </xdr:from>
    <xdr:to>
      <xdr:col>7</xdr:col>
      <xdr:colOff>598516</xdr:colOff>
      <xdr:row>67</xdr:row>
      <xdr:rowOff>0</xdr:rowOff>
    </xdr:to>
    <xdr:sp macro="" textlink="">
      <xdr:nvSpPr>
        <xdr:cNvPr id="2785" name="Text Box 258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67</xdr:row>
      <xdr:rowOff>0</xdr:rowOff>
    </xdr:from>
    <xdr:to>
      <xdr:col>7</xdr:col>
      <xdr:colOff>91440</xdr:colOff>
      <xdr:row>67</xdr:row>
      <xdr:rowOff>0</xdr:rowOff>
    </xdr:to>
    <xdr:sp macro="" textlink="">
      <xdr:nvSpPr>
        <xdr:cNvPr id="2786" name="Text Box 259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787" name="Text Box 174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788" name="Text Box 175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789" name="Text Box 175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790" name="Text Box 175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791" name="Text Box 175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792" name="Line 175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793" name="Line 175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794" name="Text Box 175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795" name="Text Box 175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796" name="Text Box 175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797" name="Text Box 175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798" name="Text Box 176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799" name="Text Box 176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00" name="Text Box 176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01" name="Text Box 176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02" name="Line 176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03" name="Line 176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04" name="Text Box 176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05" name="Text Box 176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06" name="Text Box 176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07" name="Text Box 176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08" name="Text Box 177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09" name="Text Box 177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10" name="Text Box 177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11" name="Text Box 177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12" name="Line 177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13" name="Line 177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14" name="Text Box 177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15" name="Text Box 177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16" name="Text Box 177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17" name="Text Box 177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18" name="Text Box 178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19" name="Text Box 178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20" name="Text Box 178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21" name="Text Box 178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22" name="Line 178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23" name="Line 178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24" name="Text Box 178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25" name="Text Box 178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26" name="Text Box 178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27" name="Text Box 178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28" name="Text Box 179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29" name="Text Box 179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30" name="Text Box 179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31" name="Text Box 179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32" name="Line 179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33" name="Line 179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34" name="Text Box 179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35" name="Text Box 179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36" name="Text Box 179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37" name="Text Box 179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38" name="Text Box 180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39" name="Text Box 180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40" name="Text Box 180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41" name="Text Box 180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42" name="Line 180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43" name="Line 180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44" name="Text Box 180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45" name="Text Box 180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46" name="Text Box 180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47" name="Text Box 180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48" name="Text Box 181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49" name="Text Box 181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50" name="Text Box 181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51" name="Text Box 181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52" name="Line 181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53" name="Line 181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54" name="Text Box 181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55" name="Text Box 181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56" name="Text Box 181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57" name="Text Box 181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58" name="Text Box 182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59" name="Text Box 182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60" name="Text Box 182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61" name="Text Box 182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62" name="Line 182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63" name="Line 182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64" name="Text Box 182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65" name="Text Box 182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66" name="Text Box 182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67" name="Text Box 182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68" name="Text Box 183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69" name="Text Box 183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70" name="Text Box 183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71" name="Text Box 183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72" name="Line 183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73" name="Line 183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74" name="Text Box 183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75" name="Text Box 183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76" name="Text Box 183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77" name="Text Box 183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78" name="Text Box 184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79" name="Text Box 184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80" name="Text Box 184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81" name="Text Box 184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82" name="Line 184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83" name="Line 184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84" name="Text Box 184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85" name="Text Box 184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86" name="Text Box 184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87" name="Text Box 184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88" name="Text Box 185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89" name="Text Box 185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890" name="Text Box 185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891" name="Text Box 185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892" name="Line 185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893" name="Line 185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894" name="Text Box 185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895" name="Text Box 185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896" name="Text Box 185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897" name="Text Box 185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898" name="Text Box 186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899" name="Text Box 186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00" name="Text Box 186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01" name="Text Box 186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02" name="Line 186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03" name="Line 186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04" name="Text Box 186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05" name="Text Box 186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06" name="Text Box 186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07" name="Text Box 186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08" name="Text Box 187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09" name="Text Box 187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10" name="Text Box 187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11" name="Text Box 187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12" name="Line 187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13" name="Line 187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14" name="Text Box 187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15" name="Text Box 187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16" name="Text Box 187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17" name="Text Box 187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18" name="Text Box 188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19" name="Text Box 188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20" name="Text Box 188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21" name="Text Box 188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22" name="Line 188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23" name="Line 188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24" name="Text Box 188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25" name="Text Box 188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26" name="Text Box 188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27" name="Text Box 188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28" name="Text Box 189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29" name="Text Box 189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30" name="Text Box 189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31" name="Text Box 189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32" name="Line 189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33" name="Line 189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34" name="Text Box 189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35" name="Text Box 189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36" name="Text Box 189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37" name="Text Box 189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38" name="Text Box 190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39" name="Text Box 190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40" name="Text Box 190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41" name="Text Box 190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42" name="Line 190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43" name="Line 190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44" name="Text Box 190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45" name="Text Box 190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46" name="Text Box 190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47" name="Text Box 190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48" name="Text Box 191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49" name="Text Box 191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50" name="Text Box 191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51" name="Text Box 191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52" name="Line 191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53" name="Line 191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54" name="Text Box 191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55" name="Text Box 191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56" name="Text Box 191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57" name="Text Box 191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58" name="Text Box 192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59" name="Text Box 192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60" name="Text Box 192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61" name="Text Box 192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62" name="Line 192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63" name="Line 192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64" name="Text Box 192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65" name="Text Box 192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66" name="Text Box 192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67" name="Text Box 192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68" name="Text Box 193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69" name="Text Box 193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70" name="Text Box 193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71" name="Text Box 193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72" name="Line 193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73" name="Line 193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74" name="Text Box 193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75" name="Text Box 193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76" name="Text Box 193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77" name="Text Box 193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78" name="Text Box 194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79" name="Text Box 194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80" name="Text Box 194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81" name="Text Box 194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82" name="Line 194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83" name="Line 194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84" name="Text Box 194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85" name="Text Box 194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86" name="Text Box 194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87" name="Text Box 194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88" name="Text Box 195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89" name="Text Box 195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2990" name="Text Box 195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2991" name="Text Box 195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2992" name="Line 195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2993" name="Line 195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2994" name="Text Box 195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2995" name="Text Box 195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2996" name="Text Box 195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2997" name="Text Box 195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2998" name="Text Box 196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2999" name="Text Box 196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3000" name="Text Box 196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3001" name="Text Box 196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3002" name="Line 196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003" name="Line 196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3004" name="Text Box 196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3005" name="Text Box 196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3006" name="Text Box 196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3007" name="Text Box 196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3008" name="Text Box 197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3009" name="Text Box 197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3010" name="Text Box 197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3011" name="Text Box 197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3012" name="Line 197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013" name="Line 197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3014" name="Text Box 197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3015" name="Text Box 197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3016" name="Text Box 197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3017" name="Text Box 197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3018" name="Text Box 198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3019" name="Text Box 198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3020" name="Text Box 198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3021" name="Text Box 198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3022" name="Line 198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023" name="Line 198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3024" name="Text Box 198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3025" name="Text Box 198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3026" name="Text Box 198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3027" name="Text Box 198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3028" name="Text Box 199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3029" name="Text Box 199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3030" name="Text Box 199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3031" name="Text Box 199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3032" name="Line 199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033" name="Line 199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3034" name="Text Box 199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3035" name="Text Box 199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3036" name="Text Box 199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45</xdr:row>
      <xdr:rowOff>0</xdr:rowOff>
    </xdr:from>
    <xdr:to>
      <xdr:col>4</xdr:col>
      <xdr:colOff>24938</xdr:colOff>
      <xdr:row>45</xdr:row>
      <xdr:rowOff>0</xdr:rowOff>
    </xdr:to>
    <xdr:sp macro="" textlink="">
      <xdr:nvSpPr>
        <xdr:cNvPr id="3037" name="Text Box 1999"/>
        <xdr:cNvSpPr txBox="1">
          <a:spLocks noChangeArrowheads="1"/>
        </xdr:cNvSpPr>
      </xdr:nvSpPr>
      <xdr:spPr bwMode="auto">
        <a:xfrm>
          <a:off x="2626821" y="1275172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45</xdr:row>
      <xdr:rowOff>0</xdr:rowOff>
    </xdr:from>
    <xdr:to>
      <xdr:col>4</xdr:col>
      <xdr:colOff>598516</xdr:colOff>
      <xdr:row>45</xdr:row>
      <xdr:rowOff>0</xdr:rowOff>
    </xdr:to>
    <xdr:sp macro="" textlink="">
      <xdr:nvSpPr>
        <xdr:cNvPr id="3038" name="Text Box 2000"/>
        <xdr:cNvSpPr txBox="1">
          <a:spLocks noChangeArrowheads="1"/>
        </xdr:cNvSpPr>
      </xdr:nvSpPr>
      <xdr:spPr bwMode="auto">
        <a:xfrm>
          <a:off x="3050771" y="1275172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45</xdr:row>
      <xdr:rowOff>0</xdr:rowOff>
    </xdr:from>
    <xdr:to>
      <xdr:col>5</xdr:col>
      <xdr:colOff>814647</xdr:colOff>
      <xdr:row>45</xdr:row>
      <xdr:rowOff>0</xdr:rowOff>
    </xdr:to>
    <xdr:sp macro="" textlink="">
      <xdr:nvSpPr>
        <xdr:cNvPr id="3039" name="Text Box 2001"/>
        <xdr:cNvSpPr txBox="1">
          <a:spLocks noChangeArrowheads="1"/>
        </xdr:cNvSpPr>
      </xdr:nvSpPr>
      <xdr:spPr bwMode="auto">
        <a:xfrm>
          <a:off x="3724102" y="1275172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45</xdr:row>
      <xdr:rowOff>0</xdr:rowOff>
    </xdr:from>
    <xdr:to>
      <xdr:col>6</xdr:col>
      <xdr:colOff>789709</xdr:colOff>
      <xdr:row>45</xdr:row>
      <xdr:rowOff>0</xdr:rowOff>
    </xdr:to>
    <xdr:sp macro="" textlink="">
      <xdr:nvSpPr>
        <xdr:cNvPr id="3040" name="Text Box 2002"/>
        <xdr:cNvSpPr txBox="1">
          <a:spLocks noChangeArrowheads="1"/>
        </xdr:cNvSpPr>
      </xdr:nvSpPr>
      <xdr:spPr bwMode="auto">
        <a:xfrm>
          <a:off x="4671752" y="12751724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45</xdr:row>
      <xdr:rowOff>0</xdr:rowOff>
    </xdr:from>
    <xdr:to>
      <xdr:col>7</xdr:col>
      <xdr:colOff>631767</xdr:colOff>
      <xdr:row>45</xdr:row>
      <xdr:rowOff>0</xdr:rowOff>
    </xdr:to>
    <xdr:sp macro="" textlink="">
      <xdr:nvSpPr>
        <xdr:cNvPr id="3041" name="Text Box 2003"/>
        <xdr:cNvSpPr txBox="1">
          <a:spLocks noChangeArrowheads="1"/>
        </xdr:cNvSpPr>
      </xdr:nvSpPr>
      <xdr:spPr bwMode="auto">
        <a:xfrm>
          <a:off x="5503025" y="1275172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45</xdr:row>
      <xdr:rowOff>0</xdr:rowOff>
    </xdr:to>
    <xdr:sp macro="" textlink="">
      <xdr:nvSpPr>
        <xdr:cNvPr id="3042" name="Line 2004"/>
        <xdr:cNvSpPr>
          <a:spLocks noChangeShapeType="1"/>
        </xdr:cNvSpPr>
      </xdr:nvSpPr>
      <xdr:spPr bwMode="auto">
        <a:xfrm>
          <a:off x="3025833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043" name="Line 2005"/>
        <xdr:cNvSpPr>
          <a:spLocks noChangeShapeType="1"/>
        </xdr:cNvSpPr>
      </xdr:nvSpPr>
      <xdr:spPr bwMode="auto">
        <a:xfrm>
          <a:off x="5511338" y="1275172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45</xdr:row>
      <xdr:rowOff>0</xdr:rowOff>
    </xdr:from>
    <xdr:to>
      <xdr:col>5</xdr:col>
      <xdr:colOff>897775</xdr:colOff>
      <xdr:row>45</xdr:row>
      <xdr:rowOff>0</xdr:rowOff>
    </xdr:to>
    <xdr:sp macro="" textlink="">
      <xdr:nvSpPr>
        <xdr:cNvPr id="3044" name="Text Box 2006"/>
        <xdr:cNvSpPr txBox="1">
          <a:spLocks noChangeArrowheads="1"/>
        </xdr:cNvSpPr>
      </xdr:nvSpPr>
      <xdr:spPr bwMode="auto">
        <a:xfrm>
          <a:off x="2660072" y="1275172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45</xdr:row>
      <xdr:rowOff>0</xdr:rowOff>
    </xdr:from>
    <xdr:to>
      <xdr:col>7</xdr:col>
      <xdr:colOff>598516</xdr:colOff>
      <xdr:row>45</xdr:row>
      <xdr:rowOff>0</xdr:rowOff>
    </xdr:to>
    <xdr:sp macro="" textlink="">
      <xdr:nvSpPr>
        <xdr:cNvPr id="3045" name="Text Box 2007"/>
        <xdr:cNvSpPr txBox="1">
          <a:spLocks noChangeArrowheads="1"/>
        </xdr:cNvSpPr>
      </xdr:nvSpPr>
      <xdr:spPr bwMode="auto">
        <a:xfrm>
          <a:off x="4638501" y="1275172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45</xdr:row>
      <xdr:rowOff>0</xdr:rowOff>
    </xdr:from>
    <xdr:to>
      <xdr:col>7</xdr:col>
      <xdr:colOff>91440</xdr:colOff>
      <xdr:row>45</xdr:row>
      <xdr:rowOff>0</xdr:rowOff>
    </xdr:to>
    <xdr:sp macro="" textlink="">
      <xdr:nvSpPr>
        <xdr:cNvPr id="3046" name="Text Box 2008"/>
        <xdr:cNvSpPr txBox="1">
          <a:spLocks noChangeArrowheads="1"/>
        </xdr:cNvSpPr>
      </xdr:nvSpPr>
      <xdr:spPr bwMode="auto">
        <a:xfrm>
          <a:off x="5486400" y="1275172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topLeftCell="A16" workbookViewId="0">
      <selection activeCell="A47" sqref="A47:H74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</cols>
  <sheetData>
    <row r="1" spans="1:8" s="1" customFormat="1" ht="78.05" customHeight="1" thickBot="1" x14ac:dyDescent="0.25"/>
    <row r="2" spans="1:8" s="4" customFormat="1" ht="61.55" customHeight="1" x14ac:dyDescent="0.2">
      <c r="A2" s="2" t="s">
        <v>0</v>
      </c>
      <c r="B2" s="3" t="s">
        <v>1</v>
      </c>
      <c r="C2" s="3" t="s">
        <v>2</v>
      </c>
      <c r="D2" s="10" t="s">
        <v>3</v>
      </c>
      <c r="E2" s="10"/>
      <c r="F2" s="10"/>
      <c r="G2" s="11" t="s">
        <v>4</v>
      </c>
      <c r="H2" s="12"/>
    </row>
    <row r="3" spans="1:8" ht="14.4" x14ac:dyDescent="0.25">
      <c r="A3" s="16" t="s">
        <v>5</v>
      </c>
      <c r="B3" s="17">
        <v>4</v>
      </c>
      <c r="C3" s="18">
        <f t="shared" ref="C3:C46" si="0">ROUND(B3*70%,0)</f>
        <v>3</v>
      </c>
      <c r="D3" s="18">
        <f t="shared" ref="D3:D8" si="1">ROUND(B3-C3,0)</f>
        <v>1</v>
      </c>
      <c r="E3" s="19">
        <v>5.16</v>
      </c>
      <c r="F3" s="20">
        <f t="shared" ref="F3:F8" si="2">D3*E3</f>
        <v>5.16</v>
      </c>
      <c r="G3" s="19">
        <f t="shared" ref="G3:G46" si="3">ROUNDDOWN(F3/1.04,2)</f>
        <v>4.96</v>
      </c>
      <c r="H3" s="21">
        <f t="shared" ref="H3:H8" si="4">ROUND(F3-G3,2)</f>
        <v>0.2</v>
      </c>
    </row>
    <row r="4" spans="1:8" ht="14.4" x14ac:dyDescent="0.25">
      <c r="A4" s="16" t="s">
        <v>6</v>
      </c>
      <c r="B4" s="17">
        <v>30</v>
      </c>
      <c r="C4" s="18">
        <f t="shared" si="0"/>
        <v>21</v>
      </c>
      <c r="D4" s="18">
        <f t="shared" si="1"/>
        <v>9</v>
      </c>
      <c r="E4" s="19">
        <v>6.2</v>
      </c>
      <c r="F4" s="20">
        <f t="shared" si="2"/>
        <v>55.800000000000004</v>
      </c>
      <c r="G4" s="19">
        <f t="shared" si="3"/>
        <v>53.65</v>
      </c>
      <c r="H4" s="21">
        <f t="shared" si="4"/>
        <v>2.15</v>
      </c>
    </row>
    <row r="5" spans="1:8" ht="14.4" x14ac:dyDescent="0.25">
      <c r="A5" s="16" t="s">
        <v>42</v>
      </c>
      <c r="B5" s="17">
        <v>1</v>
      </c>
      <c r="C5" s="18">
        <f t="shared" si="0"/>
        <v>1</v>
      </c>
      <c r="D5" s="18">
        <f t="shared" si="1"/>
        <v>0</v>
      </c>
      <c r="E5" s="19">
        <v>12</v>
      </c>
      <c r="F5" s="20">
        <f t="shared" si="2"/>
        <v>0</v>
      </c>
      <c r="G5" s="19">
        <f t="shared" si="3"/>
        <v>0</v>
      </c>
      <c r="H5" s="21">
        <f t="shared" si="4"/>
        <v>0</v>
      </c>
    </row>
    <row r="6" spans="1:8" ht="14.4" x14ac:dyDescent="0.25">
      <c r="A6" s="16" t="s">
        <v>36</v>
      </c>
      <c r="B6" s="17">
        <v>4</v>
      </c>
      <c r="C6" s="18">
        <f>ROUND(B6*70%,0)</f>
        <v>3</v>
      </c>
      <c r="D6" s="18">
        <f>ROUND(B6-C6,0)</f>
        <v>1</v>
      </c>
      <c r="E6" s="19">
        <v>9</v>
      </c>
      <c r="F6" s="20">
        <f>D6*E6</f>
        <v>9</v>
      </c>
      <c r="G6" s="19">
        <f>ROUNDDOWN(F6/1.04,2)</f>
        <v>8.65</v>
      </c>
      <c r="H6" s="21">
        <f>ROUND(F6-G6,2)</f>
        <v>0.35</v>
      </c>
    </row>
    <row r="7" spans="1:8" ht="14.4" x14ac:dyDescent="0.25">
      <c r="A7" s="16" t="s">
        <v>43</v>
      </c>
      <c r="B7" s="17">
        <v>159</v>
      </c>
      <c r="C7" s="18">
        <f t="shared" si="0"/>
        <v>111</v>
      </c>
      <c r="D7" s="18">
        <f t="shared" si="1"/>
        <v>48</v>
      </c>
      <c r="E7" s="19">
        <v>3.5</v>
      </c>
      <c r="F7" s="20">
        <f t="shared" si="2"/>
        <v>168</v>
      </c>
      <c r="G7" s="19">
        <f t="shared" si="3"/>
        <v>161.53</v>
      </c>
      <c r="H7" s="21">
        <f t="shared" si="4"/>
        <v>6.47</v>
      </c>
    </row>
    <row r="8" spans="1:8" ht="14.4" x14ac:dyDescent="0.25">
      <c r="A8" s="16" t="s">
        <v>7</v>
      </c>
      <c r="B8" s="17">
        <v>3</v>
      </c>
      <c r="C8" s="18">
        <f t="shared" si="0"/>
        <v>2</v>
      </c>
      <c r="D8" s="18">
        <f t="shared" si="1"/>
        <v>1</v>
      </c>
      <c r="E8" s="19">
        <v>10</v>
      </c>
      <c r="F8" s="20">
        <f t="shared" si="2"/>
        <v>10</v>
      </c>
      <c r="G8" s="19">
        <f t="shared" si="3"/>
        <v>9.61</v>
      </c>
      <c r="H8" s="21">
        <f t="shared" si="4"/>
        <v>0.39</v>
      </c>
    </row>
    <row r="9" spans="1:8" ht="14.4" x14ac:dyDescent="0.25">
      <c r="A9" s="16" t="s">
        <v>30</v>
      </c>
      <c r="B9" s="17">
        <v>3</v>
      </c>
      <c r="C9" s="18">
        <f t="shared" si="0"/>
        <v>2</v>
      </c>
      <c r="D9" s="18">
        <f>ROUND(B9-C9,0)</f>
        <v>1</v>
      </c>
      <c r="E9" s="19">
        <v>10</v>
      </c>
      <c r="F9" s="20">
        <f>D9*E9</f>
        <v>10</v>
      </c>
      <c r="G9" s="19">
        <f t="shared" si="3"/>
        <v>9.61</v>
      </c>
      <c r="H9" s="21">
        <f>ROUND(F9-G9,2)</f>
        <v>0.39</v>
      </c>
    </row>
    <row r="10" spans="1:8" ht="14.4" x14ac:dyDescent="0.25">
      <c r="A10" s="6" t="s">
        <v>8</v>
      </c>
      <c r="B10" s="7">
        <v>5</v>
      </c>
      <c r="C10" s="8">
        <f t="shared" si="0"/>
        <v>4</v>
      </c>
      <c r="D10" s="8">
        <f t="shared" ref="D10:D33" si="5">ROUND(B10-C10,0)</f>
        <v>1</v>
      </c>
      <c r="E10" s="5">
        <v>25</v>
      </c>
      <c r="F10" s="9">
        <f t="shared" ref="F10:F33" si="6">D10*E10</f>
        <v>25</v>
      </c>
      <c r="G10" s="5">
        <f t="shared" si="3"/>
        <v>24.03</v>
      </c>
      <c r="H10" s="21">
        <f t="shared" ref="H10:H33" si="7">ROUND(F10-G10,2)</f>
        <v>0.97</v>
      </c>
    </row>
    <row r="11" spans="1:8" ht="14.4" x14ac:dyDescent="0.25">
      <c r="A11" s="16" t="s">
        <v>31</v>
      </c>
      <c r="B11" s="17">
        <v>25</v>
      </c>
      <c r="C11" s="18">
        <f t="shared" si="0"/>
        <v>18</v>
      </c>
      <c r="D11" s="18">
        <f t="shared" si="5"/>
        <v>7</v>
      </c>
      <c r="E11" s="19">
        <v>2.5</v>
      </c>
      <c r="F11" s="20">
        <f t="shared" si="6"/>
        <v>17.5</v>
      </c>
      <c r="G11" s="19">
        <f t="shared" si="3"/>
        <v>16.82</v>
      </c>
      <c r="H11" s="21">
        <f t="shared" si="7"/>
        <v>0.68</v>
      </c>
    </row>
    <row r="12" spans="1:8" ht="14.4" x14ac:dyDescent="0.25">
      <c r="A12" s="16" t="s">
        <v>46</v>
      </c>
      <c r="B12" s="17">
        <v>47</v>
      </c>
      <c r="C12" s="18">
        <f>ROUND(B12*70%,0)</f>
        <v>33</v>
      </c>
      <c r="D12" s="18">
        <f>ROUND(B12-C12,0)</f>
        <v>14</v>
      </c>
      <c r="E12" s="19">
        <v>10</v>
      </c>
      <c r="F12" s="20">
        <f>D12*E12</f>
        <v>140</v>
      </c>
      <c r="G12" s="19">
        <f>ROUNDDOWN(F12/1.04,2)</f>
        <v>134.61000000000001</v>
      </c>
      <c r="H12" s="21">
        <f>ROUND(F12-G12,2)</f>
        <v>5.39</v>
      </c>
    </row>
    <row r="13" spans="1:8" ht="14.4" x14ac:dyDescent="0.25">
      <c r="A13" s="16" t="s">
        <v>9</v>
      </c>
      <c r="B13" s="17">
        <v>125</v>
      </c>
      <c r="C13" s="18">
        <f t="shared" si="0"/>
        <v>88</v>
      </c>
      <c r="D13" s="18">
        <f t="shared" si="5"/>
        <v>37</v>
      </c>
      <c r="E13" s="19">
        <v>3.4</v>
      </c>
      <c r="F13" s="20">
        <f t="shared" si="6"/>
        <v>125.8</v>
      </c>
      <c r="G13" s="19">
        <f t="shared" si="3"/>
        <v>120.96</v>
      </c>
      <c r="H13" s="21">
        <f t="shared" si="7"/>
        <v>4.84</v>
      </c>
    </row>
    <row r="14" spans="1:8" ht="14.4" x14ac:dyDescent="0.25">
      <c r="A14" s="16" t="s">
        <v>10</v>
      </c>
      <c r="B14" s="17">
        <v>8</v>
      </c>
      <c r="C14" s="18">
        <f t="shared" si="0"/>
        <v>6</v>
      </c>
      <c r="D14" s="18">
        <f t="shared" si="5"/>
        <v>2</v>
      </c>
      <c r="E14" s="19">
        <v>6</v>
      </c>
      <c r="F14" s="20">
        <f t="shared" si="6"/>
        <v>12</v>
      </c>
      <c r="G14" s="19">
        <f t="shared" si="3"/>
        <v>11.53</v>
      </c>
      <c r="H14" s="21">
        <f t="shared" si="7"/>
        <v>0.47</v>
      </c>
    </row>
    <row r="15" spans="1:8" ht="14.4" x14ac:dyDescent="0.25">
      <c r="A15" s="16" t="s">
        <v>11</v>
      </c>
      <c r="B15" s="17">
        <v>230</v>
      </c>
      <c r="C15" s="18">
        <f t="shared" si="0"/>
        <v>161</v>
      </c>
      <c r="D15" s="18">
        <f t="shared" si="5"/>
        <v>69</v>
      </c>
      <c r="E15" s="19">
        <v>2.4</v>
      </c>
      <c r="F15" s="20">
        <f t="shared" si="6"/>
        <v>165.6</v>
      </c>
      <c r="G15" s="19">
        <f t="shared" si="3"/>
        <v>159.22999999999999</v>
      </c>
      <c r="H15" s="21">
        <f t="shared" si="7"/>
        <v>6.37</v>
      </c>
    </row>
    <row r="16" spans="1:8" ht="14.4" x14ac:dyDescent="0.25">
      <c r="A16" s="16" t="s">
        <v>37</v>
      </c>
      <c r="B16" s="17">
        <v>1</v>
      </c>
      <c r="C16" s="18">
        <f t="shared" si="0"/>
        <v>1</v>
      </c>
      <c r="D16" s="18">
        <f t="shared" si="5"/>
        <v>0</v>
      </c>
      <c r="E16" s="19">
        <v>2.1</v>
      </c>
      <c r="F16" s="20">
        <f t="shared" si="6"/>
        <v>0</v>
      </c>
      <c r="G16" s="19">
        <f t="shared" si="3"/>
        <v>0</v>
      </c>
      <c r="H16" s="21">
        <f t="shared" si="7"/>
        <v>0</v>
      </c>
    </row>
    <row r="17" spans="1:8" ht="14.4" x14ac:dyDescent="0.25">
      <c r="A17" s="16" t="s">
        <v>40</v>
      </c>
      <c r="B17" s="17">
        <v>1</v>
      </c>
      <c r="C17" s="18">
        <f t="shared" si="0"/>
        <v>1</v>
      </c>
      <c r="D17" s="18">
        <f t="shared" si="5"/>
        <v>0</v>
      </c>
      <c r="E17" s="19">
        <v>12</v>
      </c>
      <c r="F17" s="20">
        <f t="shared" si="6"/>
        <v>0</v>
      </c>
      <c r="G17" s="19">
        <f t="shared" si="3"/>
        <v>0</v>
      </c>
      <c r="H17" s="21">
        <f t="shared" si="7"/>
        <v>0</v>
      </c>
    </row>
    <row r="18" spans="1:8" ht="14.4" x14ac:dyDescent="0.25">
      <c r="A18" s="16" t="s">
        <v>47</v>
      </c>
      <c r="B18" s="17">
        <v>4</v>
      </c>
      <c r="C18" s="18">
        <f t="shared" si="0"/>
        <v>3</v>
      </c>
      <c r="D18" s="18">
        <f t="shared" si="5"/>
        <v>1</v>
      </c>
      <c r="E18" s="19">
        <v>5.16</v>
      </c>
      <c r="F18" s="20">
        <f t="shared" si="6"/>
        <v>5.16</v>
      </c>
      <c r="G18" s="19">
        <f t="shared" si="3"/>
        <v>4.96</v>
      </c>
      <c r="H18" s="21">
        <f t="shared" si="7"/>
        <v>0.2</v>
      </c>
    </row>
    <row r="19" spans="1:8" ht="14.4" x14ac:dyDescent="0.25">
      <c r="A19" s="6" t="s">
        <v>12</v>
      </c>
      <c r="B19" s="7">
        <v>337</v>
      </c>
      <c r="C19" s="8">
        <f t="shared" si="0"/>
        <v>236</v>
      </c>
      <c r="D19" s="8">
        <f t="shared" si="5"/>
        <v>101</v>
      </c>
      <c r="E19" s="5">
        <v>2.8</v>
      </c>
      <c r="F19" s="9">
        <f t="shared" si="6"/>
        <v>282.79999999999995</v>
      </c>
      <c r="G19" s="5">
        <f t="shared" si="3"/>
        <v>271.92</v>
      </c>
      <c r="H19" s="21">
        <f t="shared" si="7"/>
        <v>10.88</v>
      </c>
    </row>
    <row r="20" spans="1:8" ht="14.4" x14ac:dyDescent="0.25">
      <c r="A20" s="6" t="s">
        <v>13</v>
      </c>
      <c r="B20" s="7">
        <v>27</v>
      </c>
      <c r="C20" s="8">
        <f t="shared" si="0"/>
        <v>19</v>
      </c>
      <c r="D20" s="8">
        <f t="shared" si="5"/>
        <v>8</v>
      </c>
      <c r="E20" s="5">
        <v>5</v>
      </c>
      <c r="F20" s="9">
        <f t="shared" si="6"/>
        <v>40</v>
      </c>
      <c r="G20" s="5">
        <f t="shared" si="3"/>
        <v>38.46</v>
      </c>
      <c r="H20" s="21">
        <f t="shared" si="7"/>
        <v>1.54</v>
      </c>
    </row>
    <row r="21" spans="1:8" ht="14.4" x14ac:dyDescent="0.25">
      <c r="A21" s="6" t="s">
        <v>14</v>
      </c>
      <c r="B21" s="7">
        <v>29</v>
      </c>
      <c r="C21" s="8">
        <f t="shared" si="0"/>
        <v>20</v>
      </c>
      <c r="D21" s="8">
        <f t="shared" si="5"/>
        <v>9</v>
      </c>
      <c r="E21" s="5">
        <v>10</v>
      </c>
      <c r="F21" s="9">
        <f t="shared" si="6"/>
        <v>90</v>
      </c>
      <c r="G21" s="5">
        <f t="shared" si="3"/>
        <v>86.53</v>
      </c>
      <c r="H21" s="21">
        <f t="shared" si="7"/>
        <v>3.47</v>
      </c>
    </row>
    <row r="22" spans="1:8" ht="14.4" x14ac:dyDescent="0.25">
      <c r="A22" s="6" t="s">
        <v>15</v>
      </c>
      <c r="B22" s="7">
        <v>53</v>
      </c>
      <c r="C22" s="8">
        <f t="shared" si="0"/>
        <v>37</v>
      </c>
      <c r="D22" s="8">
        <f t="shared" si="5"/>
        <v>16</v>
      </c>
      <c r="E22" s="5">
        <v>3.5</v>
      </c>
      <c r="F22" s="9">
        <f t="shared" si="6"/>
        <v>56</v>
      </c>
      <c r="G22" s="5">
        <f t="shared" si="3"/>
        <v>53.84</v>
      </c>
      <c r="H22" s="21">
        <f t="shared" si="7"/>
        <v>2.16</v>
      </c>
    </row>
    <row r="23" spans="1:8" ht="14.4" x14ac:dyDescent="0.25">
      <c r="A23" s="6" t="s">
        <v>16</v>
      </c>
      <c r="B23" s="7">
        <v>31</v>
      </c>
      <c r="C23" s="8">
        <f t="shared" si="0"/>
        <v>22</v>
      </c>
      <c r="D23" s="8">
        <f t="shared" si="5"/>
        <v>9</v>
      </c>
      <c r="E23" s="5">
        <v>10</v>
      </c>
      <c r="F23" s="9">
        <f t="shared" si="6"/>
        <v>90</v>
      </c>
      <c r="G23" s="5">
        <f t="shared" si="3"/>
        <v>86.53</v>
      </c>
      <c r="H23" s="21">
        <f t="shared" si="7"/>
        <v>3.47</v>
      </c>
    </row>
    <row r="24" spans="1:8" ht="14.4" x14ac:dyDescent="0.25">
      <c r="A24" s="6" t="s">
        <v>17</v>
      </c>
      <c r="B24" s="7">
        <v>59</v>
      </c>
      <c r="C24" s="8">
        <f t="shared" si="0"/>
        <v>41</v>
      </c>
      <c r="D24" s="8">
        <f t="shared" si="5"/>
        <v>18</v>
      </c>
      <c r="E24" s="5">
        <v>3.5</v>
      </c>
      <c r="F24" s="9">
        <f t="shared" si="6"/>
        <v>63</v>
      </c>
      <c r="G24" s="5">
        <f t="shared" si="3"/>
        <v>60.57</v>
      </c>
      <c r="H24" s="21">
        <f t="shared" si="7"/>
        <v>2.4300000000000002</v>
      </c>
    </row>
    <row r="25" spans="1:8" ht="14.4" x14ac:dyDescent="0.25">
      <c r="A25" s="6" t="s">
        <v>18</v>
      </c>
      <c r="B25" s="7">
        <v>30</v>
      </c>
      <c r="C25" s="8">
        <f t="shared" si="0"/>
        <v>21</v>
      </c>
      <c r="D25" s="8">
        <f t="shared" si="5"/>
        <v>9</v>
      </c>
      <c r="E25" s="5">
        <v>10</v>
      </c>
      <c r="F25" s="9">
        <f t="shared" si="6"/>
        <v>90</v>
      </c>
      <c r="G25" s="5">
        <f t="shared" si="3"/>
        <v>86.53</v>
      </c>
      <c r="H25" s="21">
        <f t="shared" si="7"/>
        <v>3.47</v>
      </c>
    </row>
    <row r="26" spans="1:8" ht="14.4" x14ac:dyDescent="0.25">
      <c r="A26" s="6" t="s">
        <v>19</v>
      </c>
      <c r="B26" s="7">
        <v>48</v>
      </c>
      <c r="C26" s="8">
        <f t="shared" si="0"/>
        <v>34</v>
      </c>
      <c r="D26" s="8">
        <f t="shared" si="5"/>
        <v>14</v>
      </c>
      <c r="E26" s="5">
        <v>3.5</v>
      </c>
      <c r="F26" s="9">
        <f t="shared" si="6"/>
        <v>49</v>
      </c>
      <c r="G26" s="5">
        <f t="shared" si="3"/>
        <v>47.11</v>
      </c>
      <c r="H26" s="21">
        <f t="shared" si="7"/>
        <v>1.89</v>
      </c>
    </row>
    <row r="27" spans="1:8" ht="14.4" x14ac:dyDescent="0.25">
      <c r="A27" s="16" t="s">
        <v>20</v>
      </c>
      <c r="B27" s="17">
        <v>23</v>
      </c>
      <c r="C27" s="18">
        <f t="shared" si="0"/>
        <v>16</v>
      </c>
      <c r="D27" s="18">
        <f t="shared" si="5"/>
        <v>7</v>
      </c>
      <c r="E27" s="19">
        <v>2</v>
      </c>
      <c r="F27" s="20">
        <f t="shared" si="6"/>
        <v>14</v>
      </c>
      <c r="G27" s="19">
        <f t="shared" si="3"/>
        <v>13.46</v>
      </c>
      <c r="H27" s="21">
        <f t="shared" si="7"/>
        <v>0.54</v>
      </c>
    </row>
    <row r="28" spans="1:8" ht="14.4" x14ac:dyDescent="0.25">
      <c r="A28" s="16" t="s">
        <v>21</v>
      </c>
      <c r="B28" s="17">
        <v>21</v>
      </c>
      <c r="C28" s="18">
        <f t="shared" si="0"/>
        <v>15</v>
      </c>
      <c r="D28" s="18">
        <f t="shared" si="5"/>
        <v>6</v>
      </c>
      <c r="E28" s="19">
        <v>2</v>
      </c>
      <c r="F28" s="20">
        <f t="shared" si="6"/>
        <v>12</v>
      </c>
      <c r="G28" s="19">
        <f t="shared" si="3"/>
        <v>11.53</v>
      </c>
      <c r="H28" s="21">
        <f t="shared" si="7"/>
        <v>0.47</v>
      </c>
    </row>
    <row r="29" spans="1:8" ht="14.4" x14ac:dyDescent="0.25">
      <c r="A29" s="16" t="s">
        <v>33</v>
      </c>
      <c r="B29" s="17">
        <v>140</v>
      </c>
      <c r="C29" s="18">
        <f>ROUND(B29*70%,0)</f>
        <v>98</v>
      </c>
      <c r="D29" s="18">
        <f t="shared" si="5"/>
        <v>42</v>
      </c>
      <c r="E29" s="19">
        <v>3.8</v>
      </c>
      <c r="F29" s="20">
        <f t="shared" si="6"/>
        <v>159.6</v>
      </c>
      <c r="G29" s="19">
        <f>ROUNDDOWN(F29/1.04,2)</f>
        <v>153.46</v>
      </c>
      <c r="H29" s="21">
        <f t="shared" si="7"/>
        <v>6.14</v>
      </c>
    </row>
    <row r="30" spans="1:8" ht="14.4" x14ac:dyDescent="0.25">
      <c r="A30" s="6" t="s">
        <v>22</v>
      </c>
      <c r="B30" s="7">
        <v>12</v>
      </c>
      <c r="C30" s="8">
        <f t="shared" si="0"/>
        <v>8</v>
      </c>
      <c r="D30" s="8">
        <f t="shared" si="5"/>
        <v>4</v>
      </c>
      <c r="E30" s="5">
        <v>6</v>
      </c>
      <c r="F30" s="9">
        <f t="shared" si="6"/>
        <v>24</v>
      </c>
      <c r="G30" s="5">
        <f t="shared" si="3"/>
        <v>23.07</v>
      </c>
      <c r="H30" s="21">
        <f t="shared" si="7"/>
        <v>0.93</v>
      </c>
    </row>
    <row r="31" spans="1:8" ht="14.4" x14ac:dyDescent="0.25">
      <c r="A31" s="6" t="s">
        <v>23</v>
      </c>
      <c r="B31" s="7">
        <v>206</v>
      </c>
      <c r="C31" s="8">
        <f t="shared" si="0"/>
        <v>144</v>
      </c>
      <c r="D31" s="8">
        <f t="shared" si="5"/>
        <v>62</v>
      </c>
      <c r="E31" s="5">
        <v>2</v>
      </c>
      <c r="F31" s="9">
        <f t="shared" si="6"/>
        <v>124</v>
      </c>
      <c r="G31" s="5">
        <f t="shared" si="3"/>
        <v>119.23</v>
      </c>
      <c r="H31" s="21">
        <f t="shared" si="7"/>
        <v>4.7699999999999996</v>
      </c>
    </row>
    <row r="32" spans="1:8" ht="14.4" x14ac:dyDescent="0.25">
      <c r="A32" s="6" t="s">
        <v>24</v>
      </c>
      <c r="B32" s="7">
        <v>517</v>
      </c>
      <c r="C32" s="8">
        <f t="shared" si="0"/>
        <v>362</v>
      </c>
      <c r="D32" s="8">
        <f t="shared" si="5"/>
        <v>155</v>
      </c>
      <c r="E32" s="5">
        <v>2</v>
      </c>
      <c r="F32" s="9">
        <f t="shared" si="6"/>
        <v>310</v>
      </c>
      <c r="G32" s="5">
        <f t="shared" si="3"/>
        <v>298.07</v>
      </c>
      <c r="H32" s="21">
        <f t="shared" si="7"/>
        <v>11.93</v>
      </c>
    </row>
    <row r="33" spans="1:8" ht="14.4" x14ac:dyDescent="0.25">
      <c r="A33" s="16" t="s">
        <v>41</v>
      </c>
      <c r="B33" s="17">
        <v>1</v>
      </c>
      <c r="C33" s="18">
        <f t="shared" si="0"/>
        <v>1</v>
      </c>
      <c r="D33" s="18">
        <f t="shared" si="5"/>
        <v>0</v>
      </c>
      <c r="E33" s="19">
        <v>10</v>
      </c>
      <c r="F33" s="20">
        <f t="shared" si="6"/>
        <v>0</v>
      </c>
      <c r="G33" s="19">
        <f t="shared" si="3"/>
        <v>0</v>
      </c>
      <c r="H33" s="21">
        <f t="shared" si="7"/>
        <v>0</v>
      </c>
    </row>
    <row r="34" spans="1:8" ht="14.4" x14ac:dyDescent="0.25">
      <c r="A34" s="16" t="s">
        <v>44</v>
      </c>
      <c r="B34" s="17">
        <v>110</v>
      </c>
      <c r="C34" s="18">
        <f>ROUND(B34*70%,0)</f>
        <v>77</v>
      </c>
      <c r="D34" s="18">
        <f>ROUND(B34-C34,0)</f>
        <v>33</v>
      </c>
      <c r="E34" s="19">
        <v>3</v>
      </c>
      <c r="F34" s="20">
        <f>D34*E34</f>
        <v>99</v>
      </c>
      <c r="G34" s="19">
        <f>ROUNDDOWN(F34/1.04,2)</f>
        <v>95.19</v>
      </c>
      <c r="H34" s="21">
        <f>ROUND(F34-G34,2)</f>
        <v>3.81</v>
      </c>
    </row>
    <row r="35" spans="1:8" ht="14.4" x14ac:dyDescent="0.25">
      <c r="A35" s="16" t="s">
        <v>32</v>
      </c>
      <c r="B35" s="17">
        <v>1</v>
      </c>
      <c r="C35" s="18">
        <f t="shared" ref="C35:C41" si="8">ROUND(B35*70%,0)</f>
        <v>1</v>
      </c>
      <c r="D35" s="18">
        <f t="shared" ref="D35:D46" si="9">ROUND(B35-C35,0)</f>
        <v>0</v>
      </c>
      <c r="E35" s="19">
        <v>0.65</v>
      </c>
      <c r="F35" s="20">
        <f t="shared" ref="F35:F46" si="10">D35*E35</f>
        <v>0</v>
      </c>
      <c r="G35" s="19">
        <f t="shared" ref="G35:G41" si="11">ROUNDDOWN(F35/1.04,2)</f>
        <v>0</v>
      </c>
      <c r="H35" s="21">
        <f t="shared" ref="H35:H46" si="12">ROUND(F35-G35,2)</f>
        <v>0</v>
      </c>
    </row>
    <row r="36" spans="1:8" ht="14.4" x14ac:dyDescent="0.25">
      <c r="A36" s="16" t="s">
        <v>25</v>
      </c>
      <c r="B36" s="17">
        <v>21</v>
      </c>
      <c r="C36" s="18">
        <f t="shared" si="8"/>
        <v>15</v>
      </c>
      <c r="D36" s="18">
        <f t="shared" si="9"/>
        <v>6</v>
      </c>
      <c r="E36" s="19">
        <v>2.6</v>
      </c>
      <c r="F36" s="20">
        <f t="shared" si="10"/>
        <v>15.600000000000001</v>
      </c>
      <c r="G36" s="19">
        <f t="shared" si="11"/>
        <v>15</v>
      </c>
      <c r="H36" s="21">
        <f t="shared" si="12"/>
        <v>0.6</v>
      </c>
    </row>
    <row r="37" spans="1:8" ht="14.4" x14ac:dyDescent="0.25">
      <c r="A37" s="16" t="s">
        <v>34</v>
      </c>
      <c r="B37" s="17">
        <v>91</v>
      </c>
      <c r="C37" s="18">
        <f t="shared" si="8"/>
        <v>64</v>
      </c>
      <c r="D37" s="18">
        <f t="shared" si="9"/>
        <v>27</v>
      </c>
      <c r="E37" s="19">
        <v>2.8</v>
      </c>
      <c r="F37" s="20">
        <f t="shared" si="10"/>
        <v>75.599999999999994</v>
      </c>
      <c r="G37" s="19">
        <f t="shared" si="11"/>
        <v>72.69</v>
      </c>
      <c r="H37" s="21">
        <f t="shared" si="12"/>
        <v>2.91</v>
      </c>
    </row>
    <row r="38" spans="1:8" ht="14.4" x14ac:dyDescent="0.25">
      <c r="A38" s="16" t="s">
        <v>38</v>
      </c>
      <c r="B38" s="17">
        <v>9</v>
      </c>
      <c r="C38" s="18">
        <f t="shared" si="8"/>
        <v>6</v>
      </c>
      <c r="D38" s="18">
        <f t="shared" si="9"/>
        <v>3</v>
      </c>
      <c r="E38" s="19">
        <v>9.3000000000000007</v>
      </c>
      <c r="F38" s="20">
        <f t="shared" si="10"/>
        <v>27.900000000000002</v>
      </c>
      <c r="G38" s="19">
        <f t="shared" si="11"/>
        <v>26.82</v>
      </c>
      <c r="H38" s="21">
        <f t="shared" si="12"/>
        <v>1.08</v>
      </c>
    </row>
    <row r="39" spans="1:8" ht="14.4" x14ac:dyDescent="0.25">
      <c r="A39" s="16" t="s">
        <v>39</v>
      </c>
      <c r="B39" s="17">
        <v>1</v>
      </c>
      <c r="C39" s="18">
        <f t="shared" si="8"/>
        <v>1</v>
      </c>
      <c r="D39" s="18">
        <f t="shared" si="9"/>
        <v>0</v>
      </c>
      <c r="E39" s="19">
        <v>7.75</v>
      </c>
      <c r="F39" s="20">
        <f t="shared" si="10"/>
        <v>0</v>
      </c>
      <c r="G39" s="19">
        <f t="shared" si="11"/>
        <v>0</v>
      </c>
      <c r="H39" s="21">
        <f t="shared" si="12"/>
        <v>0</v>
      </c>
    </row>
    <row r="40" spans="1:8" ht="14.4" x14ac:dyDescent="0.25">
      <c r="A40" s="16" t="s">
        <v>45</v>
      </c>
      <c r="B40" s="17">
        <v>1</v>
      </c>
      <c r="C40" s="18">
        <f t="shared" si="8"/>
        <v>1</v>
      </c>
      <c r="D40" s="18">
        <f t="shared" si="9"/>
        <v>0</v>
      </c>
      <c r="E40" s="19">
        <v>7.75</v>
      </c>
      <c r="F40" s="20">
        <f t="shared" si="10"/>
        <v>0</v>
      </c>
      <c r="G40" s="19">
        <f t="shared" si="11"/>
        <v>0</v>
      </c>
      <c r="H40" s="21">
        <f t="shared" si="12"/>
        <v>0</v>
      </c>
    </row>
    <row r="41" spans="1:8" ht="14.4" x14ac:dyDescent="0.25">
      <c r="A41" s="16" t="s">
        <v>26</v>
      </c>
      <c r="B41" s="17">
        <v>1</v>
      </c>
      <c r="C41" s="18">
        <f t="shared" si="8"/>
        <v>1</v>
      </c>
      <c r="D41" s="18">
        <f t="shared" si="9"/>
        <v>0</v>
      </c>
      <c r="E41" s="19">
        <v>2.58</v>
      </c>
      <c r="F41" s="20">
        <f t="shared" si="10"/>
        <v>0</v>
      </c>
      <c r="G41" s="19">
        <f t="shared" si="11"/>
        <v>0</v>
      </c>
      <c r="H41" s="21">
        <f t="shared" si="12"/>
        <v>0</v>
      </c>
    </row>
    <row r="42" spans="1:8" ht="14.4" x14ac:dyDescent="0.25">
      <c r="A42" s="6" t="s">
        <v>27</v>
      </c>
      <c r="B42" s="7">
        <v>99</v>
      </c>
      <c r="C42" s="8">
        <f t="shared" si="0"/>
        <v>69</v>
      </c>
      <c r="D42" s="8">
        <f t="shared" si="9"/>
        <v>30</v>
      </c>
      <c r="E42" s="5">
        <v>3</v>
      </c>
      <c r="F42" s="9">
        <f t="shared" si="10"/>
        <v>90</v>
      </c>
      <c r="G42" s="5">
        <f t="shared" si="3"/>
        <v>86.53</v>
      </c>
      <c r="H42" s="21">
        <f t="shared" si="12"/>
        <v>3.47</v>
      </c>
    </row>
    <row r="43" spans="1:8" ht="14.4" x14ac:dyDescent="0.25">
      <c r="A43" s="16" t="s">
        <v>35</v>
      </c>
      <c r="B43" s="17">
        <v>6</v>
      </c>
      <c r="C43" s="18">
        <f t="shared" si="0"/>
        <v>4</v>
      </c>
      <c r="D43" s="18">
        <f t="shared" si="9"/>
        <v>2</v>
      </c>
      <c r="E43" s="19">
        <v>5.16</v>
      </c>
      <c r="F43" s="20">
        <f t="shared" si="10"/>
        <v>10.32</v>
      </c>
      <c r="G43" s="19">
        <f t="shared" si="3"/>
        <v>9.92</v>
      </c>
      <c r="H43" s="21">
        <f t="shared" si="12"/>
        <v>0.4</v>
      </c>
    </row>
    <row r="44" spans="1:8" ht="14.4" x14ac:dyDescent="0.25">
      <c r="A44" s="16" t="s">
        <v>28</v>
      </c>
      <c r="B44" s="17">
        <v>462</v>
      </c>
      <c r="C44" s="18">
        <f t="shared" si="0"/>
        <v>323</v>
      </c>
      <c r="D44" s="18">
        <f t="shared" si="9"/>
        <v>139</v>
      </c>
      <c r="E44" s="19">
        <v>0.9</v>
      </c>
      <c r="F44" s="20">
        <f t="shared" si="10"/>
        <v>125.10000000000001</v>
      </c>
      <c r="G44" s="19">
        <f t="shared" si="3"/>
        <v>120.28</v>
      </c>
      <c r="H44" s="21">
        <f t="shared" si="12"/>
        <v>4.82</v>
      </c>
    </row>
    <row r="45" spans="1:8" ht="14.4" x14ac:dyDescent="0.25">
      <c r="A45" s="16" t="s">
        <v>48</v>
      </c>
      <c r="B45" s="17">
        <v>1</v>
      </c>
      <c r="C45" s="18">
        <f t="shared" si="0"/>
        <v>1</v>
      </c>
      <c r="D45" s="18">
        <f t="shared" si="9"/>
        <v>0</v>
      </c>
      <c r="E45" s="19">
        <v>6.2</v>
      </c>
      <c r="F45" s="20">
        <f t="shared" si="10"/>
        <v>0</v>
      </c>
      <c r="G45" s="19">
        <f t="shared" si="3"/>
        <v>0</v>
      </c>
      <c r="H45" s="21">
        <f t="shared" si="12"/>
        <v>0</v>
      </c>
    </row>
    <row r="46" spans="1:8" ht="15.05" thickBot="1" x14ac:dyDescent="0.3">
      <c r="A46" s="16" t="s">
        <v>29</v>
      </c>
      <c r="B46" s="17">
        <v>1</v>
      </c>
      <c r="C46" s="18">
        <f t="shared" si="0"/>
        <v>1</v>
      </c>
      <c r="D46" s="18">
        <f t="shared" si="9"/>
        <v>0</v>
      </c>
      <c r="E46" s="19">
        <v>1</v>
      </c>
      <c r="F46" s="20">
        <f t="shared" si="10"/>
        <v>0</v>
      </c>
      <c r="G46" s="19">
        <f t="shared" si="3"/>
        <v>0</v>
      </c>
      <c r="H46" s="21">
        <f t="shared" si="12"/>
        <v>0</v>
      </c>
    </row>
    <row r="47" spans="1:8" ht="14.4" customHeight="1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14"/>
      <c r="D49" s="14"/>
      <c r="E49" s="14"/>
      <c r="F49" s="14"/>
      <c r="G49" s="14"/>
      <c r="H49" s="14"/>
    </row>
    <row r="50" spans="1:8" x14ac:dyDescent="0.2">
      <c r="A50" s="14"/>
      <c r="B50" s="14"/>
      <c r="C50" s="14"/>
      <c r="D50" s="14"/>
      <c r="E50" s="14"/>
      <c r="F50" s="14"/>
      <c r="G50" s="14"/>
      <c r="H50" s="14"/>
    </row>
    <row r="51" spans="1:8" x14ac:dyDescent="0.2">
      <c r="A51" s="14"/>
      <c r="B51" s="14"/>
      <c r="C51" s="14"/>
      <c r="D51" s="14"/>
      <c r="E51" s="14"/>
      <c r="F51" s="14"/>
      <c r="G51" s="14"/>
      <c r="H51" s="14"/>
    </row>
    <row r="52" spans="1:8" x14ac:dyDescent="0.2">
      <c r="A52" s="14"/>
      <c r="B52" s="14"/>
      <c r="C52" s="14"/>
      <c r="D52" s="14"/>
      <c r="E52" s="14"/>
      <c r="F52" s="14"/>
      <c r="G52" s="14"/>
      <c r="H52" s="14"/>
    </row>
    <row r="53" spans="1:8" x14ac:dyDescent="0.2">
      <c r="A53" s="14"/>
      <c r="B53" s="14"/>
      <c r="C53" s="14"/>
      <c r="D53" s="14"/>
      <c r="E53" s="14"/>
      <c r="F53" s="14"/>
      <c r="G53" s="14"/>
      <c r="H53" s="14"/>
    </row>
    <row r="54" spans="1:8" x14ac:dyDescent="0.2">
      <c r="A54" s="14"/>
      <c r="B54" s="14"/>
      <c r="C54" s="14"/>
      <c r="D54" s="14"/>
      <c r="E54" s="14"/>
      <c r="F54" s="14"/>
      <c r="G54" s="14"/>
      <c r="H54" s="14"/>
    </row>
    <row r="55" spans="1:8" x14ac:dyDescent="0.2">
      <c r="A55" s="14"/>
      <c r="B55" s="14"/>
      <c r="C55" s="14"/>
      <c r="D55" s="14"/>
      <c r="E55" s="14"/>
      <c r="F55" s="14"/>
      <c r="G55" s="14"/>
      <c r="H55" s="14"/>
    </row>
    <row r="56" spans="1:8" x14ac:dyDescent="0.2">
      <c r="A56" s="14"/>
      <c r="B56" s="14"/>
      <c r="C56" s="14"/>
      <c r="D56" s="14"/>
      <c r="E56" s="14"/>
      <c r="F56" s="14"/>
      <c r="G56" s="14"/>
      <c r="H56" s="14"/>
    </row>
    <row r="57" spans="1:8" x14ac:dyDescent="0.2">
      <c r="A57" s="14"/>
      <c r="B57" s="14"/>
      <c r="C57" s="14"/>
      <c r="D57" s="14"/>
      <c r="E57" s="14"/>
      <c r="F57" s="14"/>
      <c r="G57" s="14"/>
      <c r="H57" s="14"/>
    </row>
    <row r="58" spans="1:8" x14ac:dyDescent="0.2">
      <c r="A58" s="14"/>
      <c r="B58" s="14"/>
      <c r="C58" s="14"/>
      <c r="D58" s="14"/>
      <c r="E58" s="14"/>
      <c r="F58" s="14"/>
      <c r="G58" s="14"/>
      <c r="H58" s="14"/>
    </row>
    <row r="59" spans="1:8" x14ac:dyDescent="0.2">
      <c r="A59" s="14"/>
      <c r="B59" s="14"/>
      <c r="C59" s="14"/>
      <c r="D59" s="14"/>
      <c r="E59" s="14"/>
      <c r="F59" s="14"/>
      <c r="G59" s="14"/>
      <c r="H59" s="14"/>
    </row>
    <row r="60" spans="1:8" x14ac:dyDescent="0.2">
      <c r="A60" s="14"/>
      <c r="B60" s="14"/>
      <c r="C60" s="14"/>
      <c r="D60" s="14"/>
      <c r="E60" s="14"/>
      <c r="F60" s="14"/>
      <c r="G60" s="14"/>
      <c r="H60" s="14"/>
    </row>
    <row r="61" spans="1:8" x14ac:dyDescent="0.2">
      <c r="A61" s="14"/>
      <c r="B61" s="14"/>
      <c r="C61" s="14"/>
      <c r="D61" s="14"/>
      <c r="E61" s="14"/>
      <c r="F61" s="14"/>
      <c r="G61" s="14"/>
      <c r="H61" s="14"/>
    </row>
    <row r="62" spans="1:8" x14ac:dyDescent="0.2">
      <c r="A62" s="14"/>
      <c r="B62" s="14"/>
      <c r="C62" s="14"/>
      <c r="D62" s="14"/>
      <c r="E62" s="14"/>
      <c r="F62" s="14"/>
      <c r="G62" s="14"/>
      <c r="H62" s="14"/>
    </row>
    <row r="63" spans="1:8" x14ac:dyDescent="0.2">
      <c r="A63" s="14"/>
      <c r="B63" s="14"/>
      <c r="C63" s="14"/>
      <c r="D63" s="14"/>
      <c r="E63" s="14"/>
      <c r="F63" s="14"/>
      <c r="G63" s="14"/>
      <c r="H63" s="14"/>
    </row>
    <row r="64" spans="1:8" x14ac:dyDescent="0.2">
      <c r="A64" s="14"/>
      <c r="B64" s="14"/>
      <c r="C64" s="14"/>
      <c r="D64" s="14"/>
      <c r="E64" s="14"/>
      <c r="F64" s="14"/>
      <c r="G64" s="14"/>
      <c r="H64" s="14"/>
    </row>
    <row r="65" spans="1:8" x14ac:dyDescent="0.2">
      <c r="A65" s="14"/>
      <c r="B65" s="14"/>
      <c r="C65" s="14"/>
      <c r="D65" s="14"/>
      <c r="E65" s="14"/>
      <c r="F65" s="14"/>
      <c r="G65" s="14"/>
      <c r="H65" s="14"/>
    </row>
    <row r="66" spans="1:8" x14ac:dyDescent="0.2">
      <c r="A66" s="14"/>
      <c r="B66" s="14"/>
      <c r="C66" s="14"/>
      <c r="D66" s="14"/>
      <c r="E66" s="14"/>
      <c r="F66" s="14"/>
      <c r="G66" s="14"/>
      <c r="H66" s="14"/>
    </row>
    <row r="67" spans="1:8" x14ac:dyDescent="0.2">
      <c r="A67" s="14"/>
      <c r="B67" s="14"/>
      <c r="C67" s="14"/>
      <c r="D67" s="14"/>
      <c r="E67" s="14"/>
      <c r="F67" s="14"/>
      <c r="G67" s="14"/>
      <c r="H67" s="14"/>
    </row>
    <row r="68" spans="1:8" ht="15.05" customHeight="1" x14ac:dyDescent="0.2">
      <c r="A68" s="14"/>
      <c r="B68" s="14"/>
      <c r="C68" s="14"/>
      <c r="D68" s="14"/>
      <c r="E68" s="14"/>
      <c r="F68" s="14"/>
      <c r="G68" s="14"/>
      <c r="H68" s="14"/>
    </row>
    <row r="69" spans="1:8" ht="12.45" customHeight="1" x14ac:dyDescent="0.2">
      <c r="A69" s="14"/>
      <c r="B69" s="14"/>
      <c r="C69" s="14"/>
      <c r="D69" s="14"/>
      <c r="E69" s="14"/>
      <c r="F69" s="14"/>
      <c r="G69" s="14"/>
      <c r="H69" s="14"/>
    </row>
    <row r="70" spans="1:8" ht="12.45" customHeight="1" x14ac:dyDescent="0.2">
      <c r="A70" s="14"/>
      <c r="B70" s="14"/>
      <c r="C70" s="14"/>
      <c r="D70" s="14"/>
      <c r="E70" s="14"/>
      <c r="F70" s="14"/>
      <c r="G70" s="14"/>
      <c r="H70" s="14"/>
    </row>
    <row r="71" spans="1:8" ht="14.4" customHeight="1" x14ac:dyDescent="0.2">
      <c r="A71" s="14"/>
      <c r="B71" s="14"/>
      <c r="C71" s="14"/>
      <c r="D71" s="14"/>
      <c r="E71" s="14"/>
      <c r="F71" s="14"/>
      <c r="G71" s="14"/>
      <c r="H71" s="14"/>
    </row>
    <row r="72" spans="1:8" ht="14.4" customHeight="1" x14ac:dyDescent="0.2">
      <c r="A72" s="14"/>
      <c r="B72" s="14"/>
      <c r="C72" s="14"/>
      <c r="D72" s="14"/>
      <c r="E72" s="14"/>
      <c r="F72" s="14"/>
      <c r="G72" s="14"/>
      <c r="H72" s="14"/>
    </row>
    <row r="73" spans="1:8" ht="14.4" customHeight="1" x14ac:dyDescent="0.2">
      <c r="A73" s="14"/>
      <c r="B73" s="14"/>
      <c r="C73" s="14"/>
      <c r="D73" s="14"/>
      <c r="E73" s="14"/>
      <c r="F73" s="14"/>
      <c r="G73" s="14"/>
      <c r="H73" s="14"/>
    </row>
    <row r="74" spans="1:8" ht="64.8" customHeight="1" thickBot="1" x14ac:dyDescent="0.25">
      <c r="A74" s="15"/>
      <c r="B74" s="15"/>
      <c r="C74" s="15"/>
      <c r="D74" s="15"/>
      <c r="E74" s="15"/>
      <c r="F74" s="15"/>
      <c r="G74" s="15"/>
      <c r="H74" s="15"/>
    </row>
  </sheetData>
  <mergeCells count="3">
    <mergeCell ref="D2:F2"/>
    <mergeCell ref="G2:H2"/>
    <mergeCell ref="A47:H74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2018-07-26T10:30:16Z</cp:lastPrinted>
  <dcterms:created xsi:type="dcterms:W3CDTF">2016-12-15T21:00:02Z</dcterms:created>
  <dcterms:modified xsi:type="dcterms:W3CDTF">2018-07-26T10:33:40Z</dcterms:modified>
</cp:coreProperties>
</file>