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14" yWindow="118" windowWidth="26090" windowHeight="11533"/>
  </bookViews>
  <sheets>
    <sheet name="SET" sheetId="1" r:id="rId1"/>
  </sheets>
  <calcPr calcId="144525"/>
</workbook>
</file>

<file path=xl/calcChain.xml><?xml version="1.0" encoding="utf-8"?>
<calcChain xmlns="http://schemas.openxmlformats.org/spreadsheetml/2006/main">
  <c r="C85" i="1" l="1"/>
  <c r="F84" i="1"/>
  <c r="E84" i="1"/>
  <c r="E86" i="1" s="1"/>
  <c r="C84" i="1" s="1"/>
  <c r="C86" i="1" s="1"/>
</calcChain>
</file>

<file path=xl/sharedStrings.xml><?xml version="1.0" encoding="utf-8"?>
<sst xmlns="http://schemas.openxmlformats.org/spreadsheetml/2006/main" count="103" uniqueCount="63">
  <si>
    <t>entrate</t>
  </si>
  <si>
    <t>uscite</t>
  </si>
  <si>
    <t>accreditare</t>
  </si>
  <si>
    <t>addebitare</t>
  </si>
  <si>
    <t xml:space="preserve">S. E.C. CL. </t>
  </si>
  <si>
    <t>S. E.C. CL. N. 24/D</t>
  </si>
  <si>
    <t>S. FT. CL. N° 14/L</t>
  </si>
  <si>
    <t>S. FT. CL. N° 46/E</t>
  </si>
  <si>
    <t>S. FT. CL. N° 18/E-21/E</t>
  </si>
  <si>
    <t>SP. P.T.</t>
  </si>
  <si>
    <t>S. FT. FORN.</t>
  </si>
  <si>
    <t>FUTURENERGY</t>
  </si>
  <si>
    <t xml:space="preserve">S. FT. FORN. </t>
  </si>
  <si>
    <t>N. 327</t>
  </si>
  <si>
    <t>ARGO</t>
  </si>
  <si>
    <t>S. FT. FORN. N° 329</t>
  </si>
  <si>
    <t>F. PERATHONER</t>
  </si>
  <si>
    <t>S. FT. FORN. N° 331</t>
  </si>
  <si>
    <t>TAFURI</t>
  </si>
  <si>
    <t>S. FT. FORN. N° 333</t>
  </si>
  <si>
    <t>TORR. CASTORINO</t>
  </si>
  <si>
    <t>S. FT. FORN. N° 334</t>
  </si>
  <si>
    <t>VALSELE TIP.</t>
  </si>
  <si>
    <t>S. FT. FORN. N° 336</t>
  </si>
  <si>
    <t>GERMAN CART</t>
  </si>
  <si>
    <t>S. FT. FORN. N° 337</t>
  </si>
  <si>
    <t>CASA DEL LIBRO</t>
  </si>
  <si>
    <t>S. FT. FORN. N° 338</t>
  </si>
  <si>
    <t>N. 340</t>
  </si>
  <si>
    <t>N. 343</t>
  </si>
  <si>
    <t>ANCORA</t>
  </si>
  <si>
    <t>S. FT. FORN. N° 344</t>
  </si>
  <si>
    <t>PANAROTTO</t>
  </si>
  <si>
    <t>S. FT. FORN. N° 345</t>
  </si>
  <si>
    <t>QUADRI E QUADRI</t>
  </si>
  <si>
    <t>S. FT. FORN. N° 346</t>
  </si>
  <si>
    <t>non pagata da detrarre</t>
  </si>
  <si>
    <t>S. FT. FORN. N° 349</t>
  </si>
  <si>
    <t>VINCI</t>
  </si>
  <si>
    <t>S. FT. FORN. N° 358</t>
  </si>
  <si>
    <t>CARTA CARB.</t>
  </si>
  <si>
    <t>S. FT. FORN. N° 308-309</t>
  </si>
  <si>
    <t>TELEPASS</t>
  </si>
  <si>
    <t>S. FT. FORN. N° 314</t>
  </si>
  <si>
    <t>S. FT. FORN. N°269</t>
  </si>
  <si>
    <t>EDITRICE SHALOM</t>
  </si>
  <si>
    <t>S. FT. FORN. N°294</t>
  </si>
  <si>
    <t>ARPAS</t>
  </si>
  <si>
    <t>S. FT. FORN. N°258</t>
  </si>
  <si>
    <t>ED. ART</t>
  </si>
  <si>
    <t>S. FT. FORN. N°253-254-262</t>
  </si>
  <si>
    <t>DIFFUS. S.PAOLO</t>
  </si>
  <si>
    <t>VERSAMENTO</t>
  </si>
  <si>
    <t xml:space="preserve">DA CORRISPETTIVI </t>
  </si>
  <si>
    <t>RETRIBUZIONI AGOSTO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</si>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</sst>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dd/mm"/>
    <numFmt numFmtId="166" formatCode="_-* #,##0.00_-;\-* #,##0.00_-;_-* &quot;-&quot;_-;_-@_-"/>
  </numFmts>
  <fonts count="17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3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43" fontId="6" fillId="0" borderId="0" xfId="0" applyNumberFormat="1" applyFont="1" applyFill="1" applyAlignment="1">
      <alignment horizontal="right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43" fontId="7" fillId="0" borderId="0" xfId="0" applyNumberFormat="1" applyFont="1" applyFill="1" applyAlignment="1">
      <alignment horizontal="center"/>
    </xf>
    <xf numFmtId="43" fontId="2" fillId="0" borderId="0" xfId="1" applyNumberFormat="1" applyFont="1" applyAlignment="1"/>
    <xf numFmtId="165" fontId="2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43" fontId="7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3" fontId="2" fillId="0" borderId="0" xfId="0" applyNumberFormat="1" applyFont="1" applyAlignment="1"/>
    <xf numFmtId="0" fontId="5" fillId="0" borderId="0" xfId="0" applyFont="1" applyAlignment="1">
      <alignment horizontal="center"/>
    </xf>
    <xf numFmtId="43" fontId="6" fillId="0" borderId="0" xfId="0" applyNumberFormat="1" applyFont="1" applyAlignment="1">
      <alignment horizontal="center"/>
    </xf>
    <xf numFmtId="43" fontId="6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7" fillId="0" borderId="0" xfId="0" applyFont="1" applyFill="1"/>
    <xf numFmtId="0" fontId="8" fillId="0" borderId="0" xfId="0" applyFont="1" applyAlignment="1">
      <alignment horizontal="center"/>
    </xf>
    <xf numFmtId="0" fontId="9" fillId="0" borderId="0" xfId="0" applyFont="1"/>
    <xf numFmtId="43" fontId="10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Fill="1" applyAlignment="1"/>
    <xf numFmtId="4" fontId="6" fillId="0" borderId="0" xfId="0" applyNumberFormat="1" applyFont="1" applyAlignment="1">
      <alignment horizontal="right"/>
    </xf>
    <xf numFmtId="165" fontId="5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left"/>
    </xf>
    <xf numFmtId="0" fontId="2" fillId="0" borderId="0" xfId="0" applyNumberFormat="1" applyFont="1" applyFill="1" applyAlignment="1">
      <alignment horizontal="center"/>
    </xf>
    <xf numFmtId="43" fontId="1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43" fontId="11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/>
    <xf numFmtId="164" fontId="2" fillId="0" borderId="0" xfId="0" applyNumberFormat="1" applyFont="1" applyFill="1" applyAlignment="1">
      <alignment horizontal="left"/>
    </xf>
    <xf numFmtId="0" fontId="12" fillId="0" borderId="0" xfId="0" applyFont="1" applyAlignment="1"/>
    <xf numFmtId="0" fontId="12" fillId="0" borderId="0" xfId="0" applyFont="1" applyFill="1" applyAlignment="1">
      <alignment horizontal="center"/>
    </xf>
    <xf numFmtId="4" fontId="12" fillId="0" borderId="0" xfId="0" applyNumberFormat="1" applyFont="1" applyFill="1"/>
    <xf numFmtId="43" fontId="7" fillId="0" borderId="0" xfId="0" applyNumberFormat="1" applyFont="1" applyFill="1" applyAlignment="1">
      <alignment horizontal="right"/>
    </xf>
    <xf numFmtId="2" fontId="11" fillId="0" borderId="0" xfId="0" applyNumberFormat="1" applyFont="1"/>
    <xf numFmtId="0" fontId="1" fillId="0" borderId="0" xfId="0" applyFont="1" applyAlignment="1">
      <alignment horizontal="center"/>
    </xf>
    <xf numFmtId="0" fontId="13" fillId="2" borderId="6" xfId="0" applyFont="1" applyFill="1" applyBorder="1" applyAlignment="1">
      <alignment horizontal="left"/>
    </xf>
    <xf numFmtId="166" fontId="1" fillId="0" borderId="6" xfId="1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1" applyNumberFormat="1" applyFont="1" applyFill="1" applyBorder="1"/>
    <xf numFmtId="166" fontId="2" fillId="0" borderId="6" xfId="0" applyNumberFormat="1" applyFont="1" applyFill="1" applyBorder="1"/>
    <xf numFmtId="0" fontId="14" fillId="2" borderId="6" xfId="0" applyFont="1" applyFill="1" applyBorder="1" applyAlignment="1">
      <alignment horizontal="left"/>
    </xf>
    <xf numFmtId="166" fontId="7" fillId="0" borderId="6" xfId="1" applyNumberFormat="1" applyFont="1" applyFill="1" applyBorder="1"/>
    <xf numFmtId="4" fontId="15" fillId="2" borderId="6" xfId="0" applyNumberFormat="1" applyFont="1" applyFill="1" applyBorder="1" applyAlignment="1">
      <alignment horizontal="left"/>
    </xf>
    <xf numFmtId="0" fontId="16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832168" y="16625"/>
          <a:ext cx="1471352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1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SETTEMBRE 2018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320145" y="8313"/>
          <a:ext cx="133834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571106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88</xdr:row>
      <xdr:rowOff>0</xdr:rowOff>
    </xdr:from>
    <xdr:to>
      <xdr:col>6</xdr:col>
      <xdr:colOff>0</xdr:colOff>
      <xdr:row>88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832168" y="19393593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92</xdr:row>
      <xdr:rowOff>0</xdr:rowOff>
    </xdr:from>
    <xdr:to>
      <xdr:col>1</xdr:col>
      <xdr:colOff>0</xdr:colOff>
      <xdr:row>92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20258116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88</xdr:row>
      <xdr:rowOff>0</xdr:rowOff>
    </xdr:from>
    <xdr:to>
      <xdr:col>7</xdr:col>
      <xdr:colOff>955964</xdr:colOff>
      <xdr:row>88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320145" y="19393593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92</xdr:row>
      <xdr:rowOff>0</xdr:rowOff>
    </xdr:from>
    <xdr:to>
      <xdr:col>4</xdr:col>
      <xdr:colOff>0</xdr:colOff>
      <xdr:row>92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20258116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3</xdr:col>
      <xdr:colOff>8313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084022" y="11139055"/>
          <a:ext cx="1429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5</xdr:col>
      <xdr:colOff>16625</xdr:colOff>
      <xdr:row>55</xdr:row>
      <xdr:rowOff>0</xdr:rowOff>
    </xdr:from>
    <xdr:to>
      <xdr:col>6</xdr:col>
      <xdr:colOff>964276</xdr:colOff>
      <xdr:row>55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4530436" y="11139055"/>
          <a:ext cx="1429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3</xdr:col>
      <xdr:colOff>8313</xdr:colOff>
      <xdr:row>55</xdr:row>
      <xdr:rowOff>0</xdr:rowOff>
    </xdr:from>
    <xdr:to>
      <xdr:col>5</xdr:col>
      <xdr:colOff>0</xdr:colOff>
      <xdr:row>55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084022" y="11139055"/>
          <a:ext cx="1429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55</xdr:row>
      <xdr:rowOff>0</xdr:rowOff>
    </xdr:from>
    <xdr:to>
      <xdr:col>6</xdr:col>
      <xdr:colOff>964276</xdr:colOff>
      <xdr:row>55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530436" y="11139055"/>
          <a:ext cx="142978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86</xdr:row>
      <xdr:rowOff>0</xdr:rowOff>
    </xdr:from>
    <xdr:to>
      <xdr:col>6</xdr:col>
      <xdr:colOff>0</xdr:colOff>
      <xdr:row>86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832168" y="18961331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86</xdr:row>
      <xdr:rowOff>0</xdr:rowOff>
    </xdr:from>
    <xdr:to>
      <xdr:col>7</xdr:col>
      <xdr:colOff>955964</xdr:colOff>
      <xdr:row>86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320145" y="18961331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914400</xdr:colOff>
      <xdr:row>83</xdr:row>
      <xdr:rowOff>8313</xdr:rowOff>
    </xdr:from>
    <xdr:to>
      <xdr:col>3</xdr:col>
      <xdr:colOff>8313</xdr:colOff>
      <xdr:row>86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75709" y="18371128"/>
          <a:ext cx="8313" cy="59020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76</xdr:row>
      <xdr:rowOff>0</xdr:rowOff>
    </xdr:from>
    <xdr:to>
      <xdr:col>2</xdr:col>
      <xdr:colOff>0</xdr:colOff>
      <xdr:row>76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15328669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76</xdr:row>
      <xdr:rowOff>0</xdr:rowOff>
    </xdr:from>
    <xdr:to>
      <xdr:col>4</xdr:col>
      <xdr:colOff>0</xdr:colOff>
      <xdr:row>76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2749" y="15328669"/>
          <a:ext cx="157110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76</xdr:row>
      <xdr:rowOff>0</xdr:rowOff>
    </xdr:from>
    <xdr:to>
      <xdr:col>6</xdr:col>
      <xdr:colOff>0</xdr:colOff>
      <xdr:row>76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3832168" y="15328669"/>
          <a:ext cx="14713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76</xdr:row>
      <xdr:rowOff>0</xdr:rowOff>
    </xdr:from>
    <xdr:to>
      <xdr:col>7</xdr:col>
      <xdr:colOff>955964</xdr:colOff>
      <xdr:row>76</xdr:row>
      <xdr:rowOff>0</xdr:rowOff>
    </xdr:to>
    <xdr:sp macro="" textlink="">
      <xdr:nvSpPr>
        <xdr:cNvPr id="58" name="Text Box 57"/>
        <xdr:cNvSpPr txBox="1">
          <a:spLocks noChangeArrowheads="1"/>
        </xdr:cNvSpPr>
      </xdr:nvSpPr>
      <xdr:spPr bwMode="auto">
        <a:xfrm>
          <a:off x="5320145" y="15328669"/>
          <a:ext cx="133834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29"/>
  <sheetViews>
    <sheetView tabSelected="1" workbookViewId="0">
      <pane xSplit="8" ySplit="2" topLeftCell="I72" activePane="bottomRight" state="frozen"/>
      <selection pane="topRight" activeCell="H1" sqref="H1"/>
      <selection pane="bottomLeft" activeCell="A3" sqref="A3"/>
      <selection pane="bottomRight" activeCell="A77" sqref="A77:H83"/>
    </sheetView>
  </sheetViews>
  <sheetFormatPr defaultRowHeight="12.45" x14ac:dyDescent="0.2"/>
  <cols>
    <col min="1" max="1" width="11.125" customWidth="1"/>
    <col min="2" max="2" width="22.625" customWidth="1"/>
    <col min="3" max="3" width="12.5" customWidth="1"/>
    <col min="4" max="4" width="11.25" style="16" customWidth="1"/>
    <col min="5" max="5" width="10.375" customWidth="1"/>
    <col min="6" max="6" width="11.875" customWidth="1"/>
    <col min="7" max="7" width="9.875" customWidth="1"/>
    <col min="8" max="8" width="10.5" customWidth="1"/>
    <col min="9" max="9" width="10.375" bestFit="1" customWidth="1"/>
  </cols>
  <sheetData>
    <row r="1" spans="1:15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15" ht="22.6" customHeight="1" x14ac:dyDescent="0.3">
      <c r="A2" s="7"/>
      <c r="B2" s="7"/>
      <c r="C2" s="8" t="s">
        <v>0</v>
      </c>
      <c r="D2" s="9" t="s">
        <v>1</v>
      </c>
      <c r="E2" s="10" t="s">
        <v>0</v>
      </c>
      <c r="F2" s="8" t="s">
        <v>1</v>
      </c>
      <c r="G2" s="11" t="s">
        <v>2</v>
      </c>
      <c r="H2" s="8" t="s">
        <v>3</v>
      </c>
      <c r="I2" s="12"/>
    </row>
    <row r="3" spans="1:15" ht="16.2" customHeight="1" x14ac:dyDescent="0.25">
      <c r="A3" s="13" t="s">
        <v>4</v>
      </c>
      <c r="B3" s="14">
        <v>63</v>
      </c>
      <c r="C3" s="15">
        <v>140.08000000000001</v>
      </c>
      <c r="E3" s="17"/>
      <c r="F3" s="18"/>
      <c r="G3" s="19"/>
      <c r="H3" s="20"/>
    </row>
    <row r="4" spans="1:15" ht="16.2" customHeight="1" x14ac:dyDescent="0.25">
      <c r="A4" s="13" t="s">
        <v>4</v>
      </c>
      <c r="B4" s="14">
        <v>57</v>
      </c>
      <c r="C4" s="15">
        <v>17.600000000000001</v>
      </c>
      <c r="E4" s="17"/>
      <c r="F4" s="18"/>
      <c r="G4" s="19"/>
      <c r="H4" s="20"/>
      <c r="I4" s="21"/>
      <c r="J4" s="22"/>
      <c r="K4" s="18"/>
      <c r="L4" s="23"/>
      <c r="M4" s="19"/>
      <c r="N4" s="18"/>
    </row>
    <row r="5" spans="1:15" ht="16.2" customHeight="1" x14ac:dyDescent="0.25">
      <c r="A5" s="13" t="s">
        <v>4</v>
      </c>
      <c r="B5" s="14">
        <v>65</v>
      </c>
      <c r="C5" s="15">
        <v>220.4</v>
      </c>
      <c r="E5" s="17"/>
      <c r="F5" s="18"/>
      <c r="G5" s="19"/>
      <c r="H5" s="20"/>
      <c r="I5" s="21"/>
      <c r="J5" s="22"/>
      <c r="K5" s="18"/>
      <c r="L5" s="23"/>
      <c r="M5" s="19"/>
      <c r="N5" s="18"/>
    </row>
    <row r="6" spans="1:15" ht="16.2" customHeight="1" x14ac:dyDescent="0.25">
      <c r="A6" s="13" t="s">
        <v>4</v>
      </c>
      <c r="B6" s="14">
        <v>66</v>
      </c>
      <c r="C6" s="15">
        <v>132</v>
      </c>
      <c r="E6" s="17"/>
      <c r="F6" s="18"/>
      <c r="G6" s="19"/>
      <c r="H6" s="20"/>
      <c r="I6" s="21"/>
      <c r="J6" s="22"/>
      <c r="K6" s="18"/>
      <c r="L6" s="23"/>
      <c r="M6" s="19"/>
      <c r="N6" s="18"/>
    </row>
    <row r="7" spans="1:15" ht="16.2" customHeight="1" x14ac:dyDescent="0.25">
      <c r="A7" s="13" t="s">
        <v>4</v>
      </c>
      <c r="B7" s="14">
        <v>67</v>
      </c>
      <c r="C7" s="15">
        <v>191.16</v>
      </c>
      <c r="E7" s="17"/>
      <c r="F7" s="24"/>
      <c r="G7" s="25"/>
      <c r="H7" s="20"/>
      <c r="I7" s="21"/>
      <c r="J7" s="22"/>
      <c r="K7" s="18"/>
      <c r="L7" s="23"/>
      <c r="M7" s="19"/>
      <c r="N7" s="18"/>
    </row>
    <row r="8" spans="1:15" ht="16.2" customHeight="1" x14ac:dyDescent="0.25">
      <c r="A8" s="13" t="s">
        <v>4</v>
      </c>
      <c r="B8" s="14">
        <v>64</v>
      </c>
      <c r="C8" s="15">
        <v>35.6</v>
      </c>
      <c r="E8" s="17"/>
      <c r="F8" s="24"/>
      <c r="G8" s="25"/>
      <c r="H8" s="20"/>
      <c r="I8" s="21"/>
      <c r="J8" s="26"/>
      <c r="K8" s="27"/>
      <c r="L8" s="27"/>
      <c r="M8" s="25"/>
      <c r="N8" s="27"/>
      <c r="O8" s="27"/>
    </row>
    <row r="9" spans="1:15" ht="16.2" customHeight="1" x14ac:dyDescent="0.25">
      <c r="A9" s="13" t="s">
        <v>4</v>
      </c>
      <c r="B9" s="14">
        <v>62</v>
      </c>
      <c r="C9" s="15">
        <v>35.6</v>
      </c>
      <c r="E9" s="17"/>
      <c r="F9" s="28"/>
      <c r="G9" s="19"/>
      <c r="H9" s="20"/>
    </row>
    <row r="10" spans="1:15" ht="16.2" customHeight="1" x14ac:dyDescent="0.2">
      <c r="A10" s="13" t="s">
        <v>4</v>
      </c>
      <c r="B10" s="14">
        <v>68</v>
      </c>
      <c r="C10" s="17"/>
      <c r="E10" s="17"/>
      <c r="F10" s="28"/>
      <c r="G10" s="15">
        <v>226.94</v>
      </c>
      <c r="H10" s="20"/>
    </row>
    <row r="11" spans="1:15" ht="16.2" customHeight="1" x14ac:dyDescent="0.2">
      <c r="A11" s="13" t="s">
        <v>4</v>
      </c>
      <c r="B11" s="14">
        <v>84</v>
      </c>
      <c r="C11" s="17"/>
      <c r="E11" s="17"/>
      <c r="F11" s="28"/>
      <c r="G11" s="15">
        <v>37.299999999999997</v>
      </c>
      <c r="H11" s="20"/>
    </row>
    <row r="12" spans="1:15" ht="16.2" customHeight="1" x14ac:dyDescent="0.2">
      <c r="A12" s="13" t="s">
        <v>4</v>
      </c>
      <c r="B12" s="14">
        <v>70</v>
      </c>
      <c r="C12" s="15">
        <v>71.25</v>
      </c>
      <c r="E12" s="17"/>
      <c r="F12" s="28"/>
      <c r="G12" s="20"/>
      <c r="H12" s="20"/>
    </row>
    <row r="13" spans="1:15" ht="16.2" customHeight="1" x14ac:dyDescent="0.2">
      <c r="A13" s="13" t="s">
        <v>4</v>
      </c>
      <c r="B13" s="14">
        <v>77</v>
      </c>
      <c r="C13" s="15">
        <v>52.23</v>
      </c>
      <c r="E13" s="17"/>
      <c r="F13" s="28"/>
      <c r="G13" s="20"/>
      <c r="H13" s="20"/>
    </row>
    <row r="14" spans="1:15" ht="16.2" customHeight="1" x14ac:dyDescent="0.2">
      <c r="A14" s="13" t="s">
        <v>4</v>
      </c>
      <c r="B14" s="14">
        <v>71</v>
      </c>
      <c r="C14" s="15">
        <v>109.9</v>
      </c>
      <c r="E14" s="17"/>
      <c r="F14" s="28"/>
      <c r="G14" s="20"/>
      <c r="H14" s="20"/>
    </row>
    <row r="15" spans="1:15" ht="16.2" customHeight="1" x14ac:dyDescent="0.2">
      <c r="A15" s="13" t="s">
        <v>4</v>
      </c>
      <c r="B15" s="14">
        <v>94</v>
      </c>
      <c r="C15" s="17"/>
      <c r="E15" s="17"/>
      <c r="F15" s="28"/>
      <c r="G15" s="15">
        <v>178.75</v>
      </c>
      <c r="H15" s="20"/>
    </row>
    <row r="16" spans="1:15" ht="16.2" customHeight="1" x14ac:dyDescent="0.25">
      <c r="A16" s="13" t="s">
        <v>4</v>
      </c>
      <c r="B16" s="14">
        <v>72</v>
      </c>
      <c r="C16" s="15">
        <v>31.4</v>
      </c>
      <c r="E16" s="17"/>
      <c r="F16" s="28"/>
      <c r="G16" s="25"/>
      <c r="H16" s="20"/>
    </row>
    <row r="17" spans="1:8" ht="16.2" customHeight="1" x14ac:dyDescent="0.25">
      <c r="A17" s="13" t="s">
        <v>4</v>
      </c>
      <c r="B17" s="14">
        <v>78</v>
      </c>
      <c r="C17" s="15">
        <v>39</v>
      </c>
      <c r="E17" s="17"/>
      <c r="F17" s="28"/>
      <c r="G17" s="25"/>
      <c r="H17" s="20"/>
    </row>
    <row r="18" spans="1:8" ht="16.2" customHeight="1" x14ac:dyDescent="0.25">
      <c r="A18" s="13" t="s">
        <v>4</v>
      </c>
      <c r="B18" s="14">
        <v>86</v>
      </c>
      <c r="C18" s="15">
        <v>122</v>
      </c>
      <c r="E18" s="17"/>
      <c r="F18" s="28"/>
      <c r="G18" s="19"/>
      <c r="H18" s="20"/>
    </row>
    <row r="19" spans="1:8" ht="16.2" customHeight="1" x14ac:dyDescent="0.2">
      <c r="A19" s="13" t="s">
        <v>4</v>
      </c>
      <c r="B19" s="14">
        <v>69</v>
      </c>
      <c r="C19" s="15">
        <v>108.2</v>
      </c>
      <c r="E19" s="17"/>
      <c r="F19" s="28"/>
      <c r="G19" s="20"/>
      <c r="H19" s="20"/>
    </row>
    <row r="20" spans="1:8" ht="16.2" customHeight="1" x14ac:dyDescent="0.2">
      <c r="A20" s="13" t="s">
        <v>4</v>
      </c>
      <c r="B20" s="14">
        <v>76</v>
      </c>
      <c r="C20" s="15">
        <v>125.95</v>
      </c>
      <c r="E20" s="17"/>
      <c r="F20" s="28"/>
      <c r="G20" s="20"/>
      <c r="H20" s="20"/>
    </row>
    <row r="21" spans="1:8" ht="16.2" customHeight="1" x14ac:dyDescent="0.2">
      <c r="A21" s="13" t="s">
        <v>4</v>
      </c>
      <c r="B21" s="14">
        <v>74</v>
      </c>
      <c r="C21" s="15">
        <v>211.53</v>
      </c>
      <c r="E21" s="17"/>
      <c r="F21" s="28"/>
      <c r="G21" s="20"/>
      <c r="H21" s="20"/>
    </row>
    <row r="22" spans="1:8" ht="16.2" customHeight="1" x14ac:dyDescent="0.2">
      <c r="A22" s="13" t="s">
        <v>4</v>
      </c>
      <c r="B22" s="14">
        <v>79</v>
      </c>
      <c r="C22" s="17"/>
      <c r="E22" s="17"/>
      <c r="F22" s="28"/>
      <c r="G22" s="15">
        <v>824.05</v>
      </c>
      <c r="H22" s="20"/>
    </row>
    <row r="23" spans="1:8" ht="16.2" customHeight="1" x14ac:dyDescent="0.2">
      <c r="A23" s="13" t="s">
        <v>4</v>
      </c>
      <c r="B23" s="14">
        <v>107</v>
      </c>
      <c r="C23" s="15">
        <v>37.299999999999997</v>
      </c>
      <c r="E23" s="17"/>
      <c r="F23" s="28"/>
      <c r="G23" s="20"/>
      <c r="H23" s="20"/>
    </row>
    <row r="24" spans="1:8" ht="16.2" customHeight="1" x14ac:dyDescent="0.25">
      <c r="A24" s="13" t="s">
        <v>4</v>
      </c>
      <c r="B24" s="14">
        <v>83</v>
      </c>
      <c r="C24" s="15">
        <v>21.59</v>
      </c>
      <c r="E24" s="17"/>
      <c r="F24" s="28"/>
      <c r="G24" s="25"/>
      <c r="H24" s="20"/>
    </row>
    <row r="25" spans="1:8" ht="16.2" customHeight="1" x14ac:dyDescent="0.2">
      <c r="A25" s="13" t="s">
        <v>4</v>
      </c>
      <c r="B25" s="14">
        <v>92</v>
      </c>
      <c r="C25" s="15">
        <v>149</v>
      </c>
      <c r="E25" s="17"/>
      <c r="F25" s="28"/>
      <c r="G25" s="20"/>
      <c r="H25" s="20"/>
    </row>
    <row r="26" spans="1:8" ht="16.2" customHeight="1" x14ac:dyDescent="0.2">
      <c r="A26" s="13" t="s">
        <v>4</v>
      </c>
      <c r="B26" s="14">
        <v>25</v>
      </c>
      <c r="C26" s="15">
        <v>40.700000000000003</v>
      </c>
      <c r="E26" s="17"/>
      <c r="F26" s="28"/>
      <c r="G26" s="20"/>
      <c r="H26" s="20"/>
    </row>
    <row r="27" spans="1:8" ht="16.2" customHeight="1" x14ac:dyDescent="0.2">
      <c r="A27" s="13" t="s">
        <v>4</v>
      </c>
      <c r="B27" s="14">
        <v>90</v>
      </c>
      <c r="C27" s="15">
        <v>144.83000000000001</v>
      </c>
      <c r="E27" s="17"/>
      <c r="F27" s="28"/>
      <c r="G27" s="20"/>
      <c r="H27" s="20"/>
    </row>
    <row r="28" spans="1:8" ht="16.2" customHeight="1" x14ac:dyDescent="0.2">
      <c r="A28" s="13" t="s">
        <v>4</v>
      </c>
      <c r="B28" s="14">
        <v>89</v>
      </c>
      <c r="C28" s="15">
        <v>60</v>
      </c>
      <c r="E28" s="17"/>
      <c r="F28" s="28"/>
      <c r="G28" s="20"/>
      <c r="H28" s="20"/>
    </row>
    <row r="29" spans="1:8" ht="16.2" customHeight="1" x14ac:dyDescent="0.2">
      <c r="A29" s="13" t="s">
        <v>4</v>
      </c>
      <c r="B29" s="14">
        <v>93</v>
      </c>
      <c r="C29" s="15">
        <v>74.599999999999994</v>
      </c>
      <c r="E29" s="17"/>
      <c r="F29" s="28"/>
      <c r="G29" s="20"/>
      <c r="H29" s="20"/>
    </row>
    <row r="30" spans="1:8" ht="16.2" customHeight="1" x14ac:dyDescent="0.2">
      <c r="A30" s="13" t="s">
        <v>4</v>
      </c>
      <c r="B30" s="14">
        <v>73</v>
      </c>
      <c r="C30" s="15">
        <v>101.45</v>
      </c>
      <c r="E30" s="17"/>
      <c r="F30" s="28"/>
      <c r="G30" s="20"/>
      <c r="H30" s="20"/>
    </row>
    <row r="31" spans="1:8" ht="16.2" customHeight="1" x14ac:dyDescent="0.2">
      <c r="A31" s="13" t="s">
        <v>4</v>
      </c>
      <c r="B31" s="14">
        <v>85</v>
      </c>
      <c r="C31" s="15">
        <v>178.75</v>
      </c>
      <c r="E31" s="17"/>
      <c r="F31" s="28"/>
      <c r="G31" s="20"/>
      <c r="H31" s="20"/>
    </row>
    <row r="32" spans="1:8" ht="16.2" customHeight="1" x14ac:dyDescent="0.2">
      <c r="A32" s="13" t="s">
        <v>4</v>
      </c>
      <c r="B32" s="14">
        <v>87</v>
      </c>
      <c r="C32" s="15">
        <v>132.69999999999999</v>
      </c>
      <c r="E32" s="17"/>
      <c r="F32" s="28"/>
      <c r="G32" s="20"/>
      <c r="H32" s="20"/>
    </row>
    <row r="33" spans="1:14" ht="16.2" customHeight="1" x14ac:dyDescent="0.2">
      <c r="A33" s="13" t="s">
        <v>5</v>
      </c>
      <c r="B33" s="14"/>
      <c r="C33" s="29"/>
      <c r="E33" s="30">
        <v>174</v>
      </c>
      <c r="F33" s="28"/>
      <c r="G33" s="20"/>
      <c r="H33" s="20"/>
    </row>
    <row r="34" spans="1:14" ht="16.2" customHeight="1" x14ac:dyDescent="0.2">
      <c r="A34" s="13" t="s">
        <v>6</v>
      </c>
      <c r="B34" s="17"/>
      <c r="C34" s="17"/>
      <c r="E34" s="17"/>
      <c r="F34" s="28"/>
      <c r="G34" s="31">
        <v>6100</v>
      </c>
      <c r="H34" s="20"/>
    </row>
    <row r="35" spans="1:14" ht="16.2" customHeight="1" x14ac:dyDescent="0.2">
      <c r="A35" s="13" t="s">
        <v>7</v>
      </c>
      <c r="B35" s="17"/>
      <c r="C35" s="17"/>
      <c r="E35" s="17"/>
      <c r="F35" s="28"/>
      <c r="G35" s="31">
        <v>3500</v>
      </c>
      <c r="H35" s="20"/>
    </row>
    <row r="36" spans="1:14" ht="16.2" customHeight="1" x14ac:dyDescent="0.2">
      <c r="A36" s="13" t="s">
        <v>8</v>
      </c>
      <c r="B36" s="32"/>
      <c r="C36" s="29"/>
      <c r="E36" s="29"/>
      <c r="F36" s="28"/>
      <c r="G36" s="30">
        <v>5073.7</v>
      </c>
      <c r="H36" s="20"/>
    </row>
    <row r="37" spans="1:14" ht="16.2" customHeight="1" x14ac:dyDescent="0.2">
      <c r="A37" s="17" t="s">
        <v>9</v>
      </c>
      <c r="B37" s="14"/>
      <c r="E37" s="17"/>
      <c r="F37" s="31">
        <v>143.16</v>
      </c>
      <c r="G37" s="20"/>
      <c r="H37" s="20"/>
    </row>
    <row r="38" spans="1:14" ht="16.2" customHeight="1" x14ac:dyDescent="0.2">
      <c r="A38" s="13" t="s">
        <v>10</v>
      </c>
      <c r="B38" s="33">
        <v>322</v>
      </c>
      <c r="C38" s="29"/>
      <c r="E38" s="29"/>
      <c r="F38" s="17"/>
      <c r="G38" s="20"/>
      <c r="H38" s="31">
        <v>98.19</v>
      </c>
    </row>
    <row r="39" spans="1:14" ht="16.2" customHeight="1" x14ac:dyDescent="0.2">
      <c r="A39" s="13" t="s">
        <v>10</v>
      </c>
      <c r="B39" s="33">
        <v>323</v>
      </c>
      <c r="C39" s="29"/>
      <c r="E39" s="29"/>
      <c r="F39" s="17"/>
      <c r="G39" s="20"/>
      <c r="H39" s="31">
        <v>192.26</v>
      </c>
      <c r="I39" s="29" t="s">
        <v>11</v>
      </c>
    </row>
    <row r="40" spans="1:14" ht="16.2" customHeight="1" x14ac:dyDescent="0.2">
      <c r="A40" s="34" t="s">
        <v>12</v>
      </c>
      <c r="B40" s="29" t="s">
        <v>13</v>
      </c>
      <c r="C40" s="29"/>
      <c r="E40" s="17"/>
      <c r="F40" s="29"/>
      <c r="G40" s="20"/>
      <c r="H40" s="30">
        <v>5660</v>
      </c>
      <c r="I40" s="29" t="s">
        <v>14</v>
      </c>
    </row>
    <row r="41" spans="1:14" ht="16.2" customHeight="1" x14ac:dyDescent="0.25">
      <c r="A41" s="13" t="s">
        <v>15</v>
      </c>
      <c r="B41" s="33"/>
      <c r="C41" s="17"/>
      <c r="E41" s="17"/>
      <c r="F41" s="17"/>
      <c r="G41" s="20"/>
      <c r="H41" s="31">
        <v>9760</v>
      </c>
      <c r="I41" s="17" t="s">
        <v>16</v>
      </c>
      <c r="J41" s="23"/>
      <c r="K41" s="23"/>
      <c r="L41" s="19"/>
      <c r="M41" s="23"/>
      <c r="N41" s="23"/>
    </row>
    <row r="42" spans="1:14" ht="16.2" customHeight="1" x14ac:dyDescent="0.2">
      <c r="A42" s="13" t="s">
        <v>17</v>
      </c>
      <c r="B42" s="33"/>
      <c r="C42" s="17"/>
      <c r="E42" s="17"/>
      <c r="F42" s="17"/>
      <c r="G42" s="20"/>
      <c r="H42" s="31">
        <v>9300</v>
      </c>
      <c r="I42" s="17" t="s">
        <v>18</v>
      </c>
    </row>
    <row r="43" spans="1:14" ht="16.2" customHeight="1" x14ac:dyDescent="0.25">
      <c r="A43" s="34" t="s">
        <v>19</v>
      </c>
      <c r="B43" s="29"/>
      <c r="C43" s="29"/>
      <c r="E43" s="29"/>
      <c r="F43" s="30">
        <v>67.23</v>
      </c>
      <c r="G43" s="19"/>
      <c r="H43" s="20"/>
      <c r="I43" s="17" t="s">
        <v>20</v>
      </c>
    </row>
    <row r="44" spans="1:14" ht="16.2" customHeight="1" x14ac:dyDescent="0.2">
      <c r="A44" s="34" t="s">
        <v>21</v>
      </c>
      <c r="B44" s="29"/>
      <c r="C44" s="29"/>
      <c r="E44" s="29"/>
      <c r="F44" s="29"/>
      <c r="G44" s="20"/>
      <c r="H44" s="30">
        <v>622.16999999999996</v>
      </c>
      <c r="I44" s="29" t="s">
        <v>22</v>
      </c>
    </row>
    <row r="45" spans="1:14" ht="16.2" customHeight="1" x14ac:dyDescent="0.2">
      <c r="A45" s="34" t="s">
        <v>23</v>
      </c>
      <c r="B45" s="29"/>
      <c r="C45" s="29"/>
      <c r="E45" s="29"/>
      <c r="F45" s="30">
        <v>95.6</v>
      </c>
      <c r="G45" s="20"/>
      <c r="H45" s="20"/>
      <c r="I45" s="29" t="s">
        <v>24</v>
      </c>
    </row>
    <row r="46" spans="1:14" ht="16.2" customHeight="1" x14ac:dyDescent="0.2">
      <c r="A46" s="34" t="s">
        <v>25</v>
      </c>
      <c r="B46" s="29"/>
      <c r="C46" s="29"/>
      <c r="E46" s="29"/>
      <c r="F46" s="30">
        <v>11.1</v>
      </c>
      <c r="G46" s="20"/>
      <c r="H46" s="20"/>
      <c r="I46" s="29" t="s">
        <v>26</v>
      </c>
    </row>
    <row r="47" spans="1:14" ht="16.2" customHeight="1" x14ac:dyDescent="0.2">
      <c r="A47" s="34" t="s">
        <v>27</v>
      </c>
      <c r="B47" s="29"/>
      <c r="C47" s="29"/>
      <c r="E47" s="29"/>
      <c r="F47" s="30">
        <v>122.46</v>
      </c>
      <c r="G47" s="20"/>
      <c r="H47" s="20"/>
      <c r="I47" s="29" t="s">
        <v>26</v>
      </c>
    </row>
    <row r="48" spans="1:14" ht="16.2" customHeight="1" x14ac:dyDescent="0.2">
      <c r="A48" s="34" t="s">
        <v>12</v>
      </c>
      <c r="B48" s="29" t="s">
        <v>28</v>
      </c>
      <c r="C48" s="29"/>
      <c r="E48" s="17"/>
      <c r="F48" s="29"/>
      <c r="G48" s="20"/>
      <c r="H48" s="30">
        <v>18304</v>
      </c>
      <c r="I48" s="29" t="s">
        <v>14</v>
      </c>
    </row>
    <row r="49" spans="1:9" ht="16.2" customHeight="1" x14ac:dyDescent="0.2">
      <c r="A49" s="34" t="s">
        <v>12</v>
      </c>
      <c r="B49" s="29" t="s">
        <v>29</v>
      </c>
      <c r="C49" s="29"/>
      <c r="E49" s="17"/>
      <c r="F49" s="29"/>
      <c r="G49" s="20"/>
      <c r="H49" s="30">
        <v>101.56</v>
      </c>
      <c r="I49" s="29" t="s">
        <v>30</v>
      </c>
    </row>
    <row r="50" spans="1:9" ht="16.2" customHeight="1" x14ac:dyDescent="0.2">
      <c r="A50" s="34" t="s">
        <v>31</v>
      </c>
      <c r="B50" s="29"/>
      <c r="C50" s="29"/>
      <c r="E50" s="29"/>
      <c r="F50" s="29"/>
      <c r="G50" s="20"/>
      <c r="H50" s="30">
        <v>634.20000000000005</v>
      </c>
      <c r="I50" s="17" t="s">
        <v>32</v>
      </c>
    </row>
    <row r="51" spans="1:9" ht="16.2" customHeight="1" x14ac:dyDescent="0.25">
      <c r="A51" s="34" t="s">
        <v>33</v>
      </c>
      <c r="B51" s="29"/>
      <c r="C51" s="29"/>
      <c r="E51" s="29"/>
      <c r="F51" s="29"/>
      <c r="G51" s="35"/>
      <c r="H51" s="30">
        <v>801.54</v>
      </c>
      <c r="I51" s="29" t="s">
        <v>34</v>
      </c>
    </row>
    <row r="52" spans="1:9" ht="16.2" customHeight="1" x14ac:dyDescent="0.25">
      <c r="A52" s="34" t="s">
        <v>35</v>
      </c>
      <c r="B52" s="29"/>
      <c r="C52" s="29"/>
      <c r="E52" s="29"/>
      <c r="F52" s="30">
        <v>22.2</v>
      </c>
      <c r="G52" s="25"/>
      <c r="H52" s="20"/>
      <c r="I52" s="29" t="s">
        <v>26</v>
      </c>
    </row>
    <row r="53" spans="1:9" ht="16.2" customHeight="1" x14ac:dyDescent="0.2">
      <c r="A53" s="36"/>
      <c r="B53" s="36"/>
      <c r="C53" s="36"/>
      <c r="E53" s="36"/>
      <c r="F53" s="37"/>
      <c r="G53" s="20"/>
      <c r="H53" s="38">
        <v>58.56</v>
      </c>
      <c r="I53" s="37" t="s">
        <v>36</v>
      </c>
    </row>
    <row r="54" spans="1:9" ht="16.2" customHeight="1" x14ac:dyDescent="0.2">
      <c r="A54" s="34" t="s">
        <v>37</v>
      </c>
      <c r="B54" s="29"/>
      <c r="C54" s="29"/>
      <c r="E54" s="29"/>
      <c r="F54" s="29"/>
      <c r="G54" s="20"/>
      <c r="H54" s="30">
        <v>572.79</v>
      </c>
      <c r="I54" s="29" t="s">
        <v>38</v>
      </c>
    </row>
    <row r="55" spans="1:9" ht="16.2" customHeight="1" x14ac:dyDescent="0.2">
      <c r="A55" s="13" t="s">
        <v>39</v>
      </c>
      <c r="B55" s="17"/>
      <c r="C55" s="17"/>
      <c r="E55" s="17"/>
      <c r="F55" s="31">
        <v>259</v>
      </c>
      <c r="G55" s="39"/>
      <c r="H55" s="20"/>
      <c r="I55" s="17" t="s">
        <v>40</v>
      </c>
    </row>
    <row r="56" spans="1:9" ht="16.2" customHeight="1" x14ac:dyDescent="0.2">
      <c r="A56" s="34" t="s">
        <v>41</v>
      </c>
      <c r="B56" s="32"/>
      <c r="C56" s="29"/>
      <c r="E56" s="29"/>
      <c r="F56" s="29"/>
      <c r="H56" s="30">
        <v>15.22</v>
      </c>
      <c r="I56" s="17" t="s">
        <v>42</v>
      </c>
    </row>
    <row r="57" spans="1:9" ht="16.2" customHeight="1" x14ac:dyDescent="0.2">
      <c r="A57" s="34" t="s">
        <v>43</v>
      </c>
      <c r="B57" s="32"/>
      <c r="C57" s="29"/>
      <c r="E57" s="29"/>
      <c r="F57" s="29"/>
      <c r="H57" s="30">
        <v>9149.09</v>
      </c>
      <c r="I57" s="29" t="s">
        <v>14</v>
      </c>
    </row>
    <row r="58" spans="1:9" ht="16.2" customHeight="1" x14ac:dyDescent="0.2">
      <c r="A58" s="13" t="s">
        <v>44</v>
      </c>
      <c r="B58" s="33"/>
      <c r="C58" s="17"/>
      <c r="E58" s="17"/>
      <c r="F58" s="17"/>
      <c r="H58" s="31">
        <v>102.01</v>
      </c>
      <c r="I58" s="29" t="s">
        <v>45</v>
      </c>
    </row>
    <row r="59" spans="1:9" ht="16.2" customHeight="1" x14ac:dyDescent="0.2">
      <c r="A59" s="13" t="s">
        <v>46</v>
      </c>
      <c r="B59" s="33"/>
      <c r="C59" s="17"/>
      <c r="E59" s="17"/>
      <c r="F59" s="17"/>
      <c r="H59" s="31">
        <v>102.01</v>
      </c>
      <c r="I59" s="17" t="s">
        <v>47</v>
      </c>
    </row>
    <row r="60" spans="1:9" ht="16.2" customHeight="1" x14ac:dyDescent="0.2">
      <c r="A60" s="13" t="s">
        <v>48</v>
      </c>
      <c r="B60" s="33"/>
      <c r="C60" s="17"/>
      <c r="E60" s="17"/>
      <c r="F60" s="17"/>
      <c r="H60" s="31">
        <v>38.4</v>
      </c>
      <c r="I60" s="29" t="s">
        <v>49</v>
      </c>
    </row>
    <row r="61" spans="1:9" ht="16.2" customHeight="1" x14ac:dyDescent="0.2">
      <c r="A61" s="13" t="s">
        <v>50</v>
      </c>
      <c r="B61" s="33"/>
      <c r="C61" s="17"/>
      <c r="E61" s="17"/>
      <c r="F61" s="17"/>
      <c r="H61" s="31">
        <v>1184.25</v>
      </c>
      <c r="I61" s="29" t="s">
        <v>51</v>
      </c>
    </row>
    <row r="62" spans="1:9" ht="16.2" customHeight="1" x14ac:dyDescent="0.25">
      <c r="A62" s="13" t="s">
        <v>52</v>
      </c>
      <c r="B62" s="17"/>
      <c r="C62" s="17"/>
      <c r="E62" s="17"/>
      <c r="F62" s="31">
        <v>6620</v>
      </c>
      <c r="G62" s="31">
        <v>6620</v>
      </c>
      <c r="H62" s="19"/>
    </row>
    <row r="63" spans="1:9" ht="16.2" customHeight="1" x14ac:dyDescent="0.2">
      <c r="A63" s="13" t="s">
        <v>52</v>
      </c>
      <c r="B63" s="17"/>
      <c r="C63" s="17"/>
      <c r="E63" s="17"/>
      <c r="F63" s="31">
        <v>3175</v>
      </c>
      <c r="G63" s="31">
        <v>3175</v>
      </c>
    </row>
    <row r="64" spans="1:9" ht="16.2" customHeight="1" x14ac:dyDescent="0.25">
      <c r="A64" s="13" t="s">
        <v>52</v>
      </c>
      <c r="B64" s="17"/>
      <c r="C64" s="17"/>
      <c r="E64" s="17"/>
      <c r="F64" s="31">
        <v>4800</v>
      </c>
      <c r="G64" s="31">
        <v>4800</v>
      </c>
      <c r="H64" s="19"/>
    </row>
    <row r="65" spans="1:8" ht="16.2" customHeight="1" x14ac:dyDescent="0.25">
      <c r="A65" s="40" t="s">
        <v>53</v>
      </c>
      <c r="B65" s="40"/>
      <c r="C65" s="29"/>
      <c r="E65" s="31">
        <v>11113.62</v>
      </c>
      <c r="F65" s="27"/>
      <c r="H65" s="19"/>
    </row>
    <row r="66" spans="1:8" ht="16.2" customHeight="1" x14ac:dyDescent="0.2">
      <c r="A66" s="34" t="s">
        <v>54</v>
      </c>
      <c r="C66" s="29"/>
      <c r="D66" s="29"/>
      <c r="F66" s="32"/>
      <c r="G66" s="13"/>
      <c r="H66" s="41">
        <v>2673</v>
      </c>
    </row>
    <row r="67" spans="1:8" ht="16.2" customHeight="1" x14ac:dyDescent="0.2">
      <c r="A67" s="42" t="s">
        <v>55</v>
      </c>
      <c r="B67" s="43"/>
      <c r="C67" s="43"/>
      <c r="D67" s="43"/>
      <c r="F67" s="17"/>
      <c r="G67" s="17"/>
      <c r="H67" s="30">
        <v>1448.62</v>
      </c>
    </row>
    <row r="68" spans="1:8" ht="16.2" customHeight="1" x14ac:dyDescent="0.25">
      <c r="A68" s="22"/>
      <c r="B68" s="44"/>
      <c r="C68" s="23"/>
      <c r="E68" s="23"/>
      <c r="F68" s="23"/>
      <c r="H68" s="45"/>
    </row>
    <row r="69" spans="1:8" ht="16.2" customHeight="1" x14ac:dyDescent="0.25">
      <c r="A69" s="22"/>
      <c r="B69" s="44"/>
      <c r="C69" s="27"/>
      <c r="E69" s="23"/>
      <c r="F69" s="23"/>
      <c r="G69" s="39"/>
      <c r="H69" s="25"/>
    </row>
    <row r="70" spans="1:8" ht="16.2" customHeight="1" x14ac:dyDescent="0.25">
      <c r="A70" s="22"/>
      <c r="B70" s="46"/>
      <c r="C70" s="18"/>
      <c r="E70" s="23"/>
      <c r="F70" s="23"/>
      <c r="G70" s="39"/>
      <c r="H70" s="47"/>
    </row>
    <row r="71" spans="1:8" ht="16.2" customHeight="1" x14ac:dyDescent="0.25">
      <c r="A71" s="48"/>
      <c r="B71" s="23"/>
      <c r="C71" s="23"/>
      <c r="E71" s="49"/>
      <c r="F71" s="23"/>
      <c r="G71" s="39"/>
      <c r="H71" s="19"/>
    </row>
    <row r="72" spans="1:8" ht="16.2" customHeight="1" x14ac:dyDescent="0.25">
      <c r="A72" s="22"/>
      <c r="B72" s="18"/>
      <c r="C72" s="18"/>
      <c r="E72" s="18"/>
      <c r="F72" s="19"/>
      <c r="G72" s="19"/>
    </row>
    <row r="73" spans="1:8" ht="16.2" customHeight="1" x14ac:dyDescent="0.25">
      <c r="A73" s="18"/>
      <c r="B73" s="50"/>
      <c r="C73" s="18"/>
      <c r="E73" s="18"/>
      <c r="F73" s="23"/>
      <c r="G73" s="19"/>
    </row>
    <row r="74" spans="1:8" ht="16.2" customHeight="1" x14ac:dyDescent="0.25">
      <c r="A74" s="51"/>
      <c r="B74" s="51"/>
      <c r="C74" s="52"/>
      <c r="D74" s="53"/>
      <c r="E74" s="19"/>
      <c r="F74" s="24"/>
      <c r="G74" s="39"/>
    </row>
    <row r="75" spans="1:8" ht="16.2" customHeight="1" x14ac:dyDescent="0.25">
      <c r="A75" s="22"/>
      <c r="B75" s="18"/>
      <c r="C75" s="27"/>
      <c r="D75" s="39"/>
      <c r="E75" s="54"/>
      <c r="F75" s="19"/>
      <c r="G75" s="39"/>
      <c r="H75" s="55"/>
    </row>
    <row r="76" spans="1:8" ht="16.2" customHeight="1" x14ac:dyDescent="0.25">
      <c r="A76" s="22"/>
      <c r="C76" s="18"/>
      <c r="D76" s="19"/>
      <c r="E76" s="54"/>
      <c r="F76" s="24"/>
      <c r="G76" s="39"/>
      <c r="H76" s="19"/>
    </row>
    <row r="77" spans="1:8" ht="17.2" customHeight="1" x14ac:dyDescent="0.2">
      <c r="A77" s="56"/>
      <c r="B77" s="56"/>
      <c r="C77" s="56"/>
      <c r="D77" s="56"/>
      <c r="E77" s="56"/>
      <c r="F77" s="56"/>
      <c r="G77" s="56"/>
      <c r="H77" s="56"/>
    </row>
    <row r="78" spans="1:8" ht="16.2" customHeight="1" x14ac:dyDescent="0.2">
      <c r="A78" s="56"/>
      <c r="B78" s="56"/>
      <c r="C78" s="56"/>
      <c r="D78" s="56"/>
      <c r="E78" s="56"/>
      <c r="F78" s="56"/>
      <c r="G78" s="56"/>
      <c r="H78" s="56"/>
    </row>
    <row r="79" spans="1:8" ht="16.2" customHeight="1" x14ac:dyDescent="0.2">
      <c r="A79" s="56"/>
      <c r="B79" s="56"/>
      <c r="C79" s="56"/>
      <c r="D79" s="56"/>
      <c r="E79" s="56"/>
      <c r="F79" s="56"/>
      <c r="G79" s="56"/>
      <c r="H79" s="56"/>
    </row>
    <row r="80" spans="1:8" ht="16.2" customHeight="1" x14ac:dyDescent="0.2">
      <c r="A80" s="56"/>
      <c r="B80" s="56"/>
      <c r="C80" s="56"/>
      <c r="D80" s="56"/>
      <c r="E80" s="56"/>
      <c r="F80" s="56"/>
      <c r="G80" s="56"/>
      <c r="H80" s="56"/>
    </row>
    <row r="81" spans="1:8" ht="16.2" customHeight="1" x14ac:dyDescent="0.2">
      <c r="A81" s="56"/>
      <c r="B81" s="56"/>
      <c r="C81" s="56"/>
      <c r="D81" s="56"/>
      <c r="E81" s="56"/>
      <c r="F81" s="56"/>
      <c r="G81" s="56"/>
      <c r="H81" s="56"/>
    </row>
    <row r="82" spans="1:8" ht="18" customHeight="1" x14ac:dyDescent="0.2">
      <c r="A82" s="56"/>
      <c r="B82" s="56"/>
      <c r="C82" s="56"/>
      <c r="D82" s="56"/>
      <c r="E82" s="56"/>
      <c r="F82" s="56"/>
      <c r="G82" s="56"/>
      <c r="H82" s="56"/>
    </row>
    <row r="83" spans="1:8" ht="141.4" customHeight="1" x14ac:dyDescent="0.2">
      <c r="A83" s="56"/>
      <c r="B83" s="56"/>
      <c r="C83" s="56"/>
      <c r="D83" s="56"/>
      <c r="E83" s="56"/>
      <c r="F83" s="56"/>
      <c r="G83" s="56"/>
      <c r="H83" s="56"/>
    </row>
    <row r="84" spans="1:8" ht="16.2" customHeight="1" x14ac:dyDescent="0.3">
      <c r="A84" s="57" t="s">
        <v>56</v>
      </c>
      <c r="B84" s="57"/>
      <c r="C84" s="58">
        <f>E86</f>
        <v>12315.52</v>
      </c>
      <c r="D84" s="59" t="s">
        <v>57</v>
      </c>
      <c r="E84" s="60">
        <f>SUM(E4:E83)</f>
        <v>11287.62</v>
      </c>
      <c r="F84" s="61">
        <f>SUM(F3:F83)</f>
        <v>15315.75</v>
      </c>
      <c r="G84" s="62"/>
      <c r="H84" s="63"/>
    </row>
    <row r="85" spans="1:8" ht="16.2" customHeight="1" x14ac:dyDescent="0.3">
      <c r="A85" s="57" t="s">
        <v>58</v>
      </c>
      <c r="B85" s="57"/>
      <c r="C85" s="58">
        <f>F84</f>
        <v>15315.75</v>
      </c>
      <c r="D85" s="59" t="s">
        <v>59</v>
      </c>
      <c r="E85" s="64">
        <v>1027.9000000000001</v>
      </c>
      <c r="F85" s="65"/>
      <c r="G85" s="62"/>
      <c r="H85" s="63"/>
    </row>
    <row r="86" spans="1:8" ht="16.2" customHeight="1" x14ac:dyDescent="0.3">
      <c r="A86" s="66" t="s">
        <v>60</v>
      </c>
      <c r="B86" s="66"/>
      <c r="C86" s="67">
        <f>C84-C85</f>
        <v>-3000.2299999999996</v>
      </c>
      <c r="D86" s="68" t="s">
        <v>61</v>
      </c>
      <c r="E86" s="60">
        <f>E84+E85</f>
        <v>12315.52</v>
      </c>
      <c r="F86" s="61"/>
      <c r="G86" s="62"/>
      <c r="H86" s="63"/>
    </row>
    <row r="87" spans="1:8" ht="17.2" customHeight="1" x14ac:dyDescent="0.25">
      <c r="A87" s="69" t="s">
        <v>62</v>
      </c>
      <c r="B87" s="70"/>
      <c r="C87" s="70"/>
      <c r="D87" s="70"/>
      <c r="E87" s="70"/>
      <c r="F87" s="70"/>
      <c r="G87" s="70"/>
      <c r="H87" s="71"/>
    </row>
    <row r="88" spans="1:8" ht="17.2" customHeight="1" x14ac:dyDescent="0.2">
      <c r="A88" s="72"/>
      <c r="B88" s="72"/>
      <c r="C88" s="72"/>
      <c r="D88" s="72"/>
      <c r="E88" s="27"/>
      <c r="F88" s="27"/>
      <c r="G88" s="27"/>
      <c r="H88" s="27"/>
    </row>
    <row r="89" spans="1:8" ht="17.2" customHeight="1" x14ac:dyDescent="0.2"/>
    <row r="90" spans="1:8" ht="17.2" customHeight="1" x14ac:dyDescent="0.2"/>
    <row r="91" spans="1:8" ht="17.2" customHeight="1" x14ac:dyDescent="0.2"/>
    <row r="92" spans="1:8" ht="17.2" customHeight="1" x14ac:dyDescent="0.2">
      <c r="A92" s="27"/>
      <c r="B92" s="27"/>
      <c r="C92" s="27"/>
      <c r="D92" s="27"/>
    </row>
    <row r="93" spans="1:8" ht="17.2" customHeight="1" x14ac:dyDescent="0.2"/>
    <row r="94" spans="1:8" ht="17.2" customHeight="1" x14ac:dyDescent="0.2"/>
    <row r="95" spans="1:8" ht="17.2" customHeight="1" x14ac:dyDescent="0.2"/>
    <row r="96" spans="1:8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  <row r="1490" ht="17.2" customHeight="1" x14ac:dyDescent="0.2"/>
    <row r="1491" ht="17.2" customHeight="1" x14ac:dyDescent="0.2"/>
    <row r="1492" ht="17.2" customHeight="1" x14ac:dyDescent="0.2"/>
    <row r="1493" ht="17.2" customHeight="1" x14ac:dyDescent="0.2"/>
    <row r="1494" ht="17.2" customHeight="1" x14ac:dyDescent="0.2"/>
    <row r="1495" ht="17.2" customHeight="1" x14ac:dyDescent="0.2"/>
    <row r="1496" ht="17.2" customHeight="1" x14ac:dyDescent="0.2"/>
    <row r="1497" ht="17.2" customHeight="1" x14ac:dyDescent="0.2"/>
    <row r="1498" ht="17.2" customHeight="1" x14ac:dyDescent="0.2"/>
    <row r="1499" ht="17.2" customHeight="1" x14ac:dyDescent="0.2"/>
    <row r="1500" ht="17.2" customHeight="1" x14ac:dyDescent="0.2"/>
    <row r="1501" ht="17.2" customHeight="1" x14ac:dyDescent="0.2"/>
    <row r="1502" ht="17.2" customHeight="1" x14ac:dyDescent="0.2"/>
    <row r="1503" ht="17.2" customHeight="1" x14ac:dyDescent="0.2"/>
    <row r="1504" ht="17.2" customHeight="1" x14ac:dyDescent="0.2"/>
    <row r="1505" ht="17.2" customHeight="1" x14ac:dyDescent="0.2"/>
    <row r="1506" ht="17.2" customHeight="1" x14ac:dyDescent="0.2"/>
    <row r="1507" ht="17.2" customHeight="1" x14ac:dyDescent="0.2"/>
    <row r="1508" ht="17.2" customHeight="1" x14ac:dyDescent="0.2"/>
    <row r="1509" ht="17.2" customHeight="1" x14ac:dyDescent="0.2"/>
    <row r="1510" ht="17.2" customHeight="1" x14ac:dyDescent="0.2"/>
    <row r="1511" ht="17.2" customHeight="1" x14ac:dyDescent="0.2"/>
    <row r="1512" ht="17.2" customHeight="1" x14ac:dyDescent="0.2"/>
    <row r="1513" ht="17.2" customHeight="1" x14ac:dyDescent="0.2"/>
    <row r="1514" ht="17.2" customHeight="1" x14ac:dyDescent="0.2"/>
    <row r="1515" ht="17.2" customHeight="1" x14ac:dyDescent="0.2"/>
    <row r="1516" ht="17.2" customHeight="1" x14ac:dyDescent="0.2"/>
    <row r="1517" ht="17.2" customHeight="1" x14ac:dyDescent="0.2"/>
    <row r="1518" ht="17.2" customHeight="1" x14ac:dyDescent="0.2"/>
    <row r="1519" ht="17.2" customHeight="1" x14ac:dyDescent="0.2"/>
    <row r="1520" ht="17.2" customHeight="1" x14ac:dyDescent="0.2"/>
    <row r="1521" ht="17.2" customHeight="1" x14ac:dyDescent="0.2"/>
    <row r="1522" ht="17.2" customHeight="1" x14ac:dyDescent="0.2"/>
    <row r="1523" ht="17.2" customHeight="1" x14ac:dyDescent="0.2"/>
    <row r="1524" ht="17.2" customHeight="1" x14ac:dyDescent="0.2"/>
    <row r="1525" ht="17.2" customHeight="1" x14ac:dyDescent="0.2"/>
    <row r="1526" ht="17.2" customHeight="1" x14ac:dyDescent="0.2"/>
    <row r="1527" ht="17.2" customHeight="1" x14ac:dyDescent="0.2"/>
    <row r="1528" ht="17.2" customHeight="1" x14ac:dyDescent="0.2"/>
    <row r="1529" ht="17.2" customHeight="1" x14ac:dyDescent="0.2"/>
  </sheetData>
  <mergeCells count="4">
    <mergeCell ref="B67:D67"/>
    <mergeCell ref="A77:H83"/>
    <mergeCell ref="G84:H86"/>
    <mergeCell ref="A87:H87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2018-10-22T12:32:06Z</dcterms:created>
  <dcterms:modified xsi:type="dcterms:W3CDTF">2018-10-22T12:32:29Z</dcterms:modified>
</cp:coreProperties>
</file>