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AGO" sheetId="1" r:id="rId1"/>
  </sheets>
  <calcPr calcId="145621"/>
</workbook>
</file>

<file path=xl/calcChain.xml><?xml version="1.0" encoding="utf-8"?>
<calcChain xmlns="http://schemas.openxmlformats.org/spreadsheetml/2006/main">
  <c r="F43" i="1" l="1"/>
  <c r="C44" i="1" s="1"/>
  <c r="E43" i="1"/>
  <c r="E45" i="1" s="1"/>
  <c r="C43" i="1" s="1"/>
  <c r="C45" i="1" s="1"/>
</calcChain>
</file>

<file path=xl/sharedStrings.xml><?xml version="1.0" encoding="utf-8"?>
<sst xmlns="http://schemas.openxmlformats.org/spreadsheetml/2006/main" count="71" uniqueCount="44">
  <si>
    <t>entrate</t>
  </si>
  <si>
    <t>uscite</t>
  </si>
  <si>
    <t>accreditare</t>
  </si>
  <si>
    <t>addebitare</t>
  </si>
  <si>
    <t xml:space="preserve">S. E.C. CL. </t>
  </si>
  <si>
    <t xml:space="preserve">S. FT. CL. N° </t>
  </si>
  <si>
    <t>39/E</t>
  </si>
  <si>
    <t>14/E</t>
  </si>
  <si>
    <t>19/E-N.C18/E</t>
  </si>
  <si>
    <t xml:space="preserve">S. FT. FORN. N° </t>
  </si>
  <si>
    <t>GAS</t>
  </si>
  <si>
    <t>LUCE</t>
  </si>
  <si>
    <t>OGG</t>
  </si>
  <si>
    <t>S. FT. FORN. +COMM</t>
  </si>
  <si>
    <t>TEL</t>
  </si>
  <si>
    <t>S. FT. FORN. N° 32</t>
  </si>
  <si>
    <t>LIBRI</t>
  </si>
  <si>
    <t>GASOLIO</t>
  </si>
  <si>
    <t>OMNIA</t>
  </si>
  <si>
    <t>374-N.C 372</t>
  </si>
  <si>
    <t>ARTE RICAMI</t>
  </si>
  <si>
    <t>RICAMIFICIO</t>
  </si>
  <si>
    <t>GELARDI</t>
  </si>
  <si>
    <t>SHALOM</t>
  </si>
  <si>
    <t>TELEPASS</t>
  </si>
  <si>
    <t>247-323</t>
  </si>
  <si>
    <t>ART</t>
  </si>
  <si>
    <t>AUSINO</t>
  </si>
  <si>
    <t>POSTA</t>
  </si>
  <si>
    <t>BYBLOS</t>
  </si>
  <si>
    <t>LER</t>
  </si>
  <si>
    <t>249-261-262-275-276-308-309-310-329-330</t>
  </si>
  <si>
    <t>SAN PAOLO</t>
  </si>
  <si>
    <t>MARTINEZ</t>
  </si>
  <si>
    <t>VERSAMENTO</t>
  </si>
  <si>
    <t xml:space="preserve">DA CORRISPETTIVI </t>
  </si>
  <si>
    <t>RETRIBUZIONI LUGLIO</t>
  </si>
  <si>
    <t>F24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</si>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</sst>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\ [$N°]\ \ #,##0;\-[$/N°]\ #,##0"/>
    <numFmt numFmtId="165" formatCode="_-* #,##0.00_-;\-* #,##0.00_-;_-* &quot;-&quot;_-;_-@_-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10"/>
      <color rgb="FFFF0000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4" fontId="0" fillId="0" borderId="0" xfId="0" applyNumberFormat="1"/>
    <xf numFmtId="43" fontId="6" fillId="0" borderId="0" xfId="0" applyNumberFormat="1" applyFont="1" applyFill="1" applyAlignment="1">
      <alignment horizontal="right"/>
    </xf>
    <xf numFmtId="43" fontId="7" fillId="0" borderId="0" xfId="0" applyNumberFormat="1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43" fontId="8" fillId="0" borderId="0" xfId="1" applyNumberFormat="1" applyFont="1" applyFill="1" applyAlignment="1">
      <alignment horizontal="center"/>
    </xf>
    <xf numFmtId="43" fontId="6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0" fontId="7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3" fontId="6" fillId="0" borderId="0" xfId="0" applyNumberFormat="1" applyFont="1" applyAlignment="1">
      <alignment horizontal="center"/>
    </xf>
    <xf numFmtId="43" fontId="8" fillId="0" borderId="0" xfId="0" applyNumberFormat="1" applyFont="1" applyFill="1" applyAlignment="1"/>
    <xf numFmtId="43" fontId="8" fillId="0" borderId="0" xfId="1" applyNumberFormat="1" applyFont="1" applyFill="1" applyAlignment="1"/>
    <xf numFmtId="0" fontId="2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Fill="1" applyAlignment="1"/>
    <xf numFmtId="0" fontId="2" fillId="0" borderId="0" xfId="0" applyFont="1" applyFill="1" applyAlignment="1">
      <alignment horizontal="center"/>
    </xf>
    <xf numFmtId="43" fontId="5" fillId="0" borderId="0" xfId="0" applyNumberFormat="1" applyFont="1" applyFill="1"/>
    <xf numFmtId="43" fontId="2" fillId="0" borderId="0" xfId="0" applyNumberFormat="1" applyFont="1" applyFill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43" fontId="5" fillId="0" borderId="0" xfId="0" applyNumberFormat="1" applyFont="1"/>
    <xf numFmtId="43" fontId="10" fillId="0" borderId="0" xfId="0" applyNumberFormat="1" applyFont="1" applyFill="1" applyAlignment="1">
      <alignment horizontal="center"/>
    </xf>
    <xf numFmtId="43" fontId="6" fillId="4" borderId="0" xfId="0" applyNumberFormat="1" applyFont="1" applyFill="1" applyAlignment="1">
      <alignment horizontal="center"/>
    </xf>
    <xf numFmtId="4" fontId="6" fillId="0" borderId="0" xfId="0" applyNumberFormat="1" applyFont="1" applyAlignment="1">
      <alignment horizontal="right"/>
    </xf>
    <xf numFmtId="4" fontId="0" fillId="0" borderId="0" xfId="0" applyNumberFormat="1" applyFill="1"/>
    <xf numFmtId="0" fontId="5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right"/>
    </xf>
    <xf numFmtId="0" fontId="11" fillId="2" borderId="6" xfId="0" applyFont="1" applyFill="1" applyBorder="1" applyAlignment="1">
      <alignment horizontal="left"/>
    </xf>
    <xf numFmtId="165" fontId="1" fillId="0" borderId="6" xfId="1" applyNumberFormat="1" applyFont="1" applyFill="1" applyBorder="1"/>
    <xf numFmtId="4" fontId="11" fillId="2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 indent="1"/>
    </xf>
    <xf numFmtId="165" fontId="2" fillId="0" borderId="6" xfId="1" applyNumberFormat="1" applyFont="1" applyFill="1" applyBorder="1"/>
    <xf numFmtId="165" fontId="2" fillId="0" borderId="6" xfId="0" applyNumberFormat="1" applyFont="1" applyFill="1" applyBorder="1"/>
    <xf numFmtId="0" fontId="12" fillId="2" borderId="6" xfId="0" applyFont="1" applyFill="1" applyBorder="1" applyAlignment="1">
      <alignment horizontal="left"/>
    </xf>
    <xf numFmtId="165" fontId="7" fillId="0" borderId="6" xfId="1" applyNumberFormat="1" applyFont="1" applyFill="1" applyBorder="1"/>
    <xf numFmtId="4" fontId="13" fillId="2" borderId="6" xfId="0" applyNumberFormat="1" applyFont="1" applyFill="1" applyBorder="1" applyAlignment="1">
      <alignment horizontal="left"/>
    </xf>
    <xf numFmtId="165" fontId="7" fillId="0" borderId="0" xfId="1" applyNumberFormat="1" applyFont="1" applyFill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43" fontId="10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" fillId="0" borderId="0" xfId="0" applyFont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503988" y="16625"/>
          <a:ext cx="1582362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1905000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AGOSTO 2019</a:t>
          </a:r>
        </a:p>
      </xdr:txBody>
    </xdr:sp>
    <xdr:clientData/>
  </xdr:twoCellAnchor>
  <xdr:twoCellAnchor>
    <xdr:from>
      <xdr:col>6</xdr:col>
      <xdr:colOff>27362</xdr:colOff>
      <xdr:row>0</xdr:row>
      <xdr:rowOff>8313</xdr:rowOff>
    </xdr:from>
    <xdr:to>
      <xdr:col>8</xdr:col>
      <xdr:colOff>344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113712" y="8313"/>
          <a:ext cx="1477932" cy="257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913313" y="16625"/>
          <a:ext cx="1582362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503988" y="8191500"/>
          <a:ext cx="15823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1</xdr:col>
      <xdr:colOff>0</xdr:colOff>
      <xdr:row>50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9067800"/>
          <a:ext cx="1047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27362</xdr:colOff>
      <xdr:row>46</xdr:row>
      <xdr:rowOff>0</xdr:rowOff>
    </xdr:from>
    <xdr:to>
      <xdr:col>8</xdr:col>
      <xdr:colOff>344</xdr:colOff>
      <xdr:row>46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113712" y="8191500"/>
          <a:ext cx="14779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50</xdr:row>
      <xdr:rowOff>0</xdr:rowOff>
    </xdr:from>
    <xdr:to>
      <xdr:col>4</xdr:col>
      <xdr:colOff>0</xdr:colOff>
      <xdr:row>50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913313" y="9067800"/>
          <a:ext cx="15823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20</xdr:row>
      <xdr:rowOff>0</xdr:rowOff>
    </xdr:from>
    <xdr:to>
      <xdr:col>6</xdr:col>
      <xdr:colOff>0</xdr:colOff>
      <xdr:row>20</xdr:row>
      <xdr:rowOff>0</xdr:rowOff>
    </xdr:to>
    <xdr:sp macro="" textlink="">
      <xdr:nvSpPr>
        <xdr:cNvPr id="11" name="Text Box 14"/>
        <xdr:cNvSpPr txBox="1">
          <a:spLocks noChangeArrowheads="1"/>
        </xdr:cNvSpPr>
      </xdr:nvSpPr>
      <xdr:spPr bwMode="auto">
        <a:xfrm>
          <a:off x="3503988" y="4171950"/>
          <a:ext cx="15823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27362</xdr:colOff>
      <xdr:row>20</xdr:row>
      <xdr:rowOff>0</xdr:rowOff>
    </xdr:from>
    <xdr:to>
      <xdr:col>8</xdr:col>
      <xdr:colOff>344</xdr:colOff>
      <xdr:row>20</xdr:row>
      <xdr:rowOff>0</xdr:rowOff>
    </xdr:to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5113712" y="4171950"/>
          <a:ext cx="14779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45</xdr:row>
      <xdr:rowOff>0</xdr:rowOff>
    </xdr:from>
    <xdr:to>
      <xdr:col>6</xdr:col>
      <xdr:colOff>0</xdr:colOff>
      <xdr:row>45</xdr:row>
      <xdr:rowOff>0</xdr:rowOff>
    </xdr:to>
    <xdr:sp macro="" textlink="">
      <xdr:nvSpPr>
        <xdr:cNvPr id="13" name="Text Box 36"/>
        <xdr:cNvSpPr txBox="1">
          <a:spLocks noChangeArrowheads="1"/>
        </xdr:cNvSpPr>
      </xdr:nvSpPr>
      <xdr:spPr bwMode="auto">
        <a:xfrm>
          <a:off x="3503988" y="7972425"/>
          <a:ext cx="15823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27362</xdr:colOff>
      <xdr:row>45</xdr:row>
      <xdr:rowOff>0</xdr:rowOff>
    </xdr:from>
    <xdr:to>
      <xdr:col>8</xdr:col>
      <xdr:colOff>344</xdr:colOff>
      <xdr:row>45</xdr:row>
      <xdr:rowOff>0</xdr:rowOff>
    </xdr:to>
    <xdr:sp macro="" textlink="">
      <xdr:nvSpPr>
        <xdr:cNvPr id="14" name="Text Box 37"/>
        <xdr:cNvSpPr txBox="1">
          <a:spLocks noChangeArrowheads="1"/>
        </xdr:cNvSpPr>
      </xdr:nvSpPr>
      <xdr:spPr bwMode="auto">
        <a:xfrm>
          <a:off x="5113712" y="7972425"/>
          <a:ext cx="14779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42</xdr:row>
      <xdr:rowOff>9525</xdr:rowOff>
    </xdr:from>
    <xdr:to>
      <xdr:col>3</xdr:col>
      <xdr:colOff>9525</xdr:colOff>
      <xdr:row>45</xdr:row>
      <xdr:rowOff>0</xdr:rowOff>
    </xdr:to>
    <xdr:sp macro="" textlink="">
      <xdr:nvSpPr>
        <xdr:cNvPr id="15" name="Rectangle 38"/>
        <xdr:cNvSpPr>
          <a:spLocks noChangeArrowheads="1"/>
        </xdr:cNvSpPr>
      </xdr:nvSpPr>
      <xdr:spPr bwMode="auto">
        <a:xfrm>
          <a:off x="2705100" y="738187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7"/>
  <sheetViews>
    <sheetView tabSelected="1" zoomScale="150" zoomScaleNormal="150" workbookViewId="0">
      <pane xSplit="8" ySplit="2" topLeftCell="I36" activePane="bottomRight" state="frozen"/>
      <selection pane="topRight" activeCell="H1" sqref="H1"/>
      <selection pane="bottomLeft" activeCell="A3" sqref="A3"/>
      <selection pane="bottomRight" activeCell="D7" sqref="D7"/>
    </sheetView>
  </sheetViews>
  <sheetFormatPr defaultRowHeight="12.75" x14ac:dyDescent="0.2"/>
  <cols>
    <col min="1" max="1" width="15.7109375" customWidth="1"/>
    <col min="2" max="2" width="12.85546875" customWidth="1"/>
    <col min="3" max="3" width="12" customWidth="1"/>
    <col min="4" max="4" width="11.85546875" style="16" customWidth="1"/>
    <col min="5" max="5" width="11.140625" customWidth="1"/>
    <col min="6" max="6" width="12.7109375" customWidth="1"/>
    <col min="7" max="8" width="11.28515625" customWidth="1"/>
    <col min="9" max="9" width="10.42578125" bestFit="1" customWidth="1"/>
  </cols>
  <sheetData>
    <row r="1" spans="1:13" ht="22.7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13" ht="22.7" customHeight="1" x14ac:dyDescent="0.2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13" ht="16.149999999999999" customHeight="1" x14ac:dyDescent="0.25">
      <c r="A3" s="13" t="s">
        <v>4</v>
      </c>
      <c r="B3" s="14">
        <v>119</v>
      </c>
      <c r="C3" s="17">
        <v>10.95</v>
      </c>
      <c r="F3" s="18"/>
      <c r="G3" s="18"/>
      <c r="H3" s="19"/>
    </row>
    <row r="4" spans="1:13" ht="16.149999999999999" customHeight="1" x14ac:dyDescent="0.25">
      <c r="A4" s="13" t="s">
        <v>4</v>
      </c>
      <c r="B4" s="14">
        <v>117</v>
      </c>
      <c r="C4" s="17">
        <v>44.8</v>
      </c>
      <c r="F4" s="20"/>
      <c r="G4" s="18"/>
      <c r="H4" s="18"/>
    </row>
    <row r="5" spans="1:13" ht="16.149999999999999" customHeight="1" x14ac:dyDescent="0.2">
      <c r="A5" s="13" t="s">
        <v>4</v>
      </c>
      <c r="B5" s="14">
        <v>118</v>
      </c>
      <c r="C5" s="17">
        <v>26.25</v>
      </c>
      <c r="F5" s="21"/>
      <c r="G5" s="22"/>
      <c r="H5" s="19"/>
    </row>
    <row r="6" spans="1:13" ht="16.149999999999999" customHeight="1" x14ac:dyDescent="0.25">
      <c r="A6" s="13" t="s">
        <v>5</v>
      </c>
      <c r="B6" s="13" t="s">
        <v>6</v>
      </c>
      <c r="C6" s="23"/>
      <c r="E6" s="15"/>
      <c r="F6" s="15"/>
      <c r="G6" s="22">
        <v>3500</v>
      </c>
      <c r="H6" s="18"/>
    </row>
    <row r="7" spans="1:13" ht="16.149999999999999" customHeight="1" x14ac:dyDescent="0.25">
      <c r="A7" s="13" t="s">
        <v>5</v>
      </c>
      <c r="B7" s="13" t="s">
        <v>7</v>
      </c>
      <c r="C7" s="15"/>
      <c r="E7" s="15"/>
      <c r="F7" s="15"/>
      <c r="G7" s="22">
        <v>1153.2</v>
      </c>
      <c r="H7" s="24"/>
    </row>
    <row r="8" spans="1:13" ht="16.149999999999999" customHeight="1" x14ac:dyDescent="0.25">
      <c r="A8" s="13" t="s">
        <v>5</v>
      </c>
      <c r="B8" s="13" t="s">
        <v>8</v>
      </c>
      <c r="C8" s="15"/>
      <c r="E8" s="15"/>
      <c r="F8" s="15"/>
      <c r="G8" s="22">
        <v>968.08</v>
      </c>
      <c r="H8" s="18"/>
    </row>
    <row r="9" spans="1:13" ht="16.149999999999999" customHeight="1" x14ac:dyDescent="0.2">
      <c r="A9" s="25" t="s">
        <v>9</v>
      </c>
      <c r="B9" s="25">
        <v>379</v>
      </c>
      <c r="C9" s="26"/>
      <c r="E9" s="26"/>
      <c r="F9" s="26"/>
      <c r="G9" s="22"/>
      <c r="H9" s="27">
        <v>115.96</v>
      </c>
      <c r="I9" t="s">
        <v>10</v>
      </c>
    </row>
    <row r="10" spans="1:13" ht="16.149999999999999" customHeight="1" x14ac:dyDescent="0.2">
      <c r="A10" s="25" t="s">
        <v>9</v>
      </c>
      <c r="B10" s="25">
        <v>380</v>
      </c>
      <c r="C10" s="26"/>
      <c r="E10" s="26"/>
      <c r="F10" s="26"/>
      <c r="G10" s="28"/>
      <c r="H10" s="27">
        <v>234.14</v>
      </c>
      <c r="I10" t="s">
        <v>11</v>
      </c>
    </row>
    <row r="11" spans="1:13" ht="16.149999999999999" customHeight="1" x14ac:dyDescent="0.2">
      <c r="A11" s="25" t="s">
        <v>9</v>
      </c>
      <c r="B11" s="25">
        <v>385</v>
      </c>
      <c r="C11" s="26"/>
      <c r="E11" s="26"/>
      <c r="F11" s="26"/>
      <c r="G11" s="29"/>
      <c r="H11" s="27">
        <v>234.22</v>
      </c>
      <c r="I11" s="30" t="s">
        <v>12</v>
      </c>
    </row>
    <row r="12" spans="1:13" ht="16.149999999999999" customHeight="1" x14ac:dyDescent="0.2">
      <c r="A12" s="13" t="s">
        <v>13</v>
      </c>
      <c r="B12" s="13">
        <v>386</v>
      </c>
      <c r="C12" s="15"/>
      <c r="E12" s="31"/>
      <c r="F12" s="22">
        <v>92.95</v>
      </c>
      <c r="G12" s="19"/>
      <c r="H12" s="22"/>
      <c r="I12" s="32" t="s">
        <v>14</v>
      </c>
    </row>
    <row r="13" spans="1:13" ht="16.149999999999999" customHeight="1" x14ac:dyDescent="0.2">
      <c r="A13" s="25" t="s">
        <v>15</v>
      </c>
      <c r="B13" s="25">
        <v>393</v>
      </c>
      <c r="C13" s="26"/>
      <c r="D13" s="27">
        <v>110.36</v>
      </c>
      <c r="E13" s="26"/>
      <c r="F13" s="26"/>
      <c r="G13" s="33"/>
      <c r="H13" s="22"/>
      <c r="I13" s="30" t="s">
        <v>16</v>
      </c>
    </row>
    <row r="14" spans="1:13" ht="16.149999999999999" customHeight="1" x14ac:dyDescent="0.2">
      <c r="A14" s="25" t="s">
        <v>9</v>
      </c>
      <c r="B14" s="25">
        <v>397</v>
      </c>
      <c r="C14" s="26"/>
      <c r="E14" s="26"/>
      <c r="F14" s="27">
        <v>318.24</v>
      </c>
      <c r="G14" s="19"/>
      <c r="H14" s="27"/>
      <c r="I14" s="30" t="s">
        <v>12</v>
      </c>
    </row>
    <row r="15" spans="1:13" ht="16.149999999999999" customHeight="1" x14ac:dyDescent="0.2">
      <c r="A15" s="25" t="s">
        <v>9</v>
      </c>
      <c r="B15" s="25">
        <v>399</v>
      </c>
      <c r="C15" s="26"/>
      <c r="E15" s="26"/>
      <c r="F15" s="26"/>
      <c r="G15" s="33"/>
      <c r="H15" s="27">
        <v>36</v>
      </c>
      <c r="I15" s="30" t="s">
        <v>17</v>
      </c>
    </row>
    <row r="16" spans="1:13" ht="16.149999999999999" customHeight="1" x14ac:dyDescent="0.2">
      <c r="A16" s="13" t="s">
        <v>9</v>
      </c>
      <c r="B16" s="15">
        <v>328</v>
      </c>
      <c r="C16" s="34"/>
      <c r="E16" s="15"/>
      <c r="F16" s="15"/>
      <c r="G16" s="35"/>
      <c r="H16" s="22">
        <v>596.34</v>
      </c>
      <c r="I16" s="36" t="s">
        <v>18</v>
      </c>
      <c r="J16" s="37"/>
      <c r="L16" s="38"/>
      <c r="M16" s="36"/>
    </row>
    <row r="17" spans="1:13" ht="16.149999999999999" customHeight="1" x14ac:dyDescent="0.2">
      <c r="A17" s="13" t="s">
        <v>9</v>
      </c>
      <c r="B17" s="15" t="s">
        <v>19</v>
      </c>
      <c r="C17" s="15"/>
      <c r="E17" s="26"/>
      <c r="F17" s="15"/>
      <c r="G17" s="35"/>
      <c r="H17" s="22">
        <v>38.21</v>
      </c>
      <c r="I17" s="36" t="s">
        <v>20</v>
      </c>
      <c r="J17" s="37"/>
      <c r="L17" s="38"/>
      <c r="M17" s="36"/>
    </row>
    <row r="18" spans="1:13" ht="16.149999999999999" customHeight="1" x14ac:dyDescent="0.2">
      <c r="A18" s="13" t="s">
        <v>9</v>
      </c>
      <c r="B18" s="15">
        <v>364</v>
      </c>
      <c r="C18" s="15"/>
      <c r="E18" s="26"/>
      <c r="F18" s="15"/>
      <c r="G18" s="35"/>
      <c r="H18" s="22">
        <v>683.2</v>
      </c>
      <c r="I18" s="36" t="s">
        <v>21</v>
      </c>
      <c r="J18" s="37"/>
      <c r="L18" s="38"/>
      <c r="M18" s="36"/>
    </row>
    <row r="19" spans="1:13" ht="16.149999999999999" customHeight="1" x14ac:dyDescent="0.2">
      <c r="A19" s="13" t="s">
        <v>9</v>
      </c>
      <c r="B19" s="15"/>
      <c r="C19" s="15"/>
      <c r="E19" s="15"/>
      <c r="F19" s="15"/>
      <c r="G19" s="35"/>
      <c r="H19" s="22">
        <v>1338.74</v>
      </c>
      <c r="I19" s="36" t="s">
        <v>22</v>
      </c>
      <c r="J19" s="37"/>
      <c r="L19" s="38"/>
      <c r="M19" s="36"/>
    </row>
    <row r="20" spans="1:13" ht="16.149999999999999" customHeight="1" x14ac:dyDescent="0.2">
      <c r="A20" s="13" t="s">
        <v>9</v>
      </c>
      <c r="B20" s="15">
        <v>327</v>
      </c>
      <c r="C20" s="34"/>
      <c r="E20" s="15"/>
      <c r="F20" s="15"/>
      <c r="G20" s="39"/>
      <c r="H20" s="22">
        <v>601.86</v>
      </c>
      <c r="I20" s="36" t="s">
        <v>23</v>
      </c>
      <c r="J20" s="37"/>
      <c r="L20" s="38"/>
      <c r="M20" s="36"/>
    </row>
    <row r="21" spans="1:13" ht="16.149999999999999" customHeight="1" x14ac:dyDescent="0.2">
      <c r="A21" s="13" t="s">
        <v>9</v>
      </c>
      <c r="B21" s="15">
        <v>369</v>
      </c>
      <c r="C21" s="34"/>
      <c r="E21" s="15"/>
      <c r="F21" s="15"/>
      <c r="G21" s="39"/>
      <c r="H21" s="22">
        <v>1.26</v>
      </c>
      <c r="I21" s="36" t="s">
        <v>24</v>
      </c>
      <c r="J21" s="37"/>
      <c r="L21" s="38"/>
      <c r="M21" s="36"/>
    </row>
    <row r="22" spans="1:13" ht="16.149999999999999" customHeight="1" x14ac:dyDescent="0.2">
      <c r="A22" s="13" t="s">
        <v>9</v>
      </c>
      <c r="B22" s="15" t="s">
        <v>25</v>
      </c>
      <c r="C22" s="34"/>
      <c r="E22" s="26"/>
      <c r="F22" s="15"/>
      <c r="G22" s="39"/>
      <c r="H22" s="22">
        <v>57.6</v>
      </c>
      <c r="I22" s="36" t="s">
        <v>26</v>
      </c>
      <c r="J22" s="37"/>
      <c r="L22" s="38"/>
      <c r="M22" s="36"/>
    </row>
    <row r="23" spans="1:13" ht="16.149999999999999" customHeight="1" x14ac:dyDescent="0.2">
      <c r="A23" s="13" t="s">
        <v>9</v>
      </c>
      <c r="B23" s="15">
        <v>353</v>
      </c>
      <c r="C23" s="34"/>
      <c r="E23" s="26"/>
      <c r="F23" s="15"/>
      <c r="G23" s="39"/>
      <c r="H23" s="22">
        <v>118.1</v>
      </c>
      <c r="I23" s="36" t="s">
        <v>27</v>
      </c>
      <c r="J23" s="37"/>
      <c r="L23" s="38"/>
      <c r="M23" s="36"/>
    </row>
    <row r="24" spans="1:13" ht="16.149999999999999" customHeight="1" x14ac:dyDescent="0.2">
      <c r="A24" s="13" t="s">
        <v>9</v>
      </c>
      <c r="B24" s="15">
        <v>356</v>
      </c>
      <c r="C24" s="34"/>
      <c r="D24" s="22">
        <v>7.82</v>
      </c>
      <c r="E24" s="15"/>
      <c r="F24" s="15"/>
      <c r="G24" s="35"/>
      <c r="H24" s="35"/>
      <c r="I24" s="36" t="s">
        <v>28</v>
      </c>
      <c r="J24" s="37"/>
      <c r="L24" s="38"/>
      <c r="M24" s="36"/>
    </row>
    <row r="25" spans="1:13" ht="16.149999999999999" customHeight="1" x14ac:dyDescent="0.2">
      <c r="A25" s="13" t="s">
        <v>9</v>
      </c>
      <c r="B25" s="15">
        <v>290</v>
      </c>
      <c r="C25" s="34"/>
      <c r="E25" s="15"/>
      <c r="F25" s="15"/>
      <c r="G25" s="35"/>
      <c r="H25" s="22">
        <v>91.79</v>
      </c>
      <c r="I25" s="36" t="s">
        <v>29</v>
      </c>
      <c r="J25" s="37"/>
      <c r="L25" s="38"/>
      <c r="M25" s="36"/>
    </row>
    <row r="26" spans="1:13" ht="16.149999999999999" customHeight="1" x14ac:dyDescent="0.2">
      <c r="A26" s="13" t="s">
        <v>9</v>
      </c>
      <c r="B26" s="15">
        <v>359</v>
      </c>
      <c r="C26" s="34"/>
      <c r="E26" s="26"/>
      <c r="F26" s="15"/>
      <c r="G26" s="35"/>
      <c r="H26" s="22">
        <v>426.6</v>
      </c>
      <c r="I26" s="36" t="s">
        <v>30</v>
      </c>
      <c r="J26" s="37"/>
      <c r="L26" s="38"/>
      <c r="M26" s="36"/>
    </row>
    <row r="27" spans="1:13" ht="16.149999999999999" customHeight="1" x14ac:dyDescent="0.2">
      <c r="A27" s="13" t="s">
        <v>9</v>
      </c>
      <c r="B27" s="61" t="s">
        <v>31</v>
      </c>
      <c r="C27" s="61"/>
      <c r="E27" s="15"/>
      <c r="F27" s="15"/>
      <c r="G27" s="35"/>
      <c r="H27" s="22">
        <v>2157.42</v>
      </c>
      <c r="I27" s="36" t="s">
        <v>32</v>
      </c>
      <c r="J27" s="37"/>
      <c r="L27" s="38"/>
      <c r="M27" s="36"/>
    </row>
    <row r="28" spans="1:13" ht="16.149999999999999" customHeight="1" x14ac:dyDescent="0.2">
      <c r="A28" s="13" t="s">
        <v>9</v>
      </c>
      <c r="B28" s="15"/>
      <c r="C28" s="34"/>
      <c r="E28" s="15"/>
      <c r="F28" s="15"/>
      <c r="G28" s="35"/>
      <c r="H28" s="22">
        <v>2064.86</v>
      </c>
      <c r="I28" s="36" t="s">
        <v>33</v>
      </c>
      <c r="J28" s="37"/>
      <c r="L28" s="38"/>
      <c r="M28" s="36"/>
    </row>
    <row r="29" spans="1:13" ht="16.149999999999999" customHeight="1" x14ac:dyDescent="0.2">
      <c r="A29" s="13" t="s">
        <v>34</v>
      </c>
      <c r="B29" s="15"/>
      <c r="C29" s="15"/>
      <c r="E29" s="15"/>
      <c r="F29" s="22">
        <v>1475</v>
      </c>
      <c r="G29" s="22">
        <v>1475</v>
      </c>
      <c r="H29" s="35"/>
      <c r="I29" s="15"/>
      <c r="J29" s="62"/>
      <c r="K29" s="62"/>
      <c r="L29" s="62"/>
      <c r="M29" s="62"/>
    </row>
    <row r="30" spans="1:13" ht="16.149999999999999" customHeight="1" x14ac:dyDescent="0.2">
      <c r="A30" s="13" t="s">
        <v>34</v>
      </c>
      <c r="B30" s="15"/>
      <c r="C30" s="15"/>
      <c r="E30" s="15"/>
      <c r="F30" s="22">
        <v>10760</v>
      </c>
      <c r="G30" s="22">
        <v>10760</v>
      </c>
      <c r="H30" s="35"/>
      <c r="I30" s="15"/>
      <c r="J30" s="40"/>
      <c r="K30" s="40"/>
      <c r="L30" s="40"/>
      <c r="M30" s="40"/>
    </row>
    <row r="31" spans="1:13" ht="16.149999999999999" customHeight="1" x14ac:dyDescent="0.25">
      <c r="A31" s="23" t="s">
        <v>35</v>
      </c>
      <c r="B31" s="23"/>
      <c r="C31" s="26"/>
      <c r="E31" s="41">
        <v>5258.35</v>
      </c>
      <c r="G31" s="18"/>
      <c r="H31" s="22"/>
      <c r="I31" s="30"/>
    </row>
    <row r="32" spans="1:13" ht="16.149999999999999" customHeight="1" x14ac:dyDescent="0.25">
      <c r="A32" s="25" t="s">
        <v>36</v>
      </c>
      <c r="B32" s="26"/>
      <c r="C32" s="26"/>
      <c r="E32" s="15"/>
      <c r="F32" s="15"/>
      <c r="G32" s="18"/>
      <c r="H32" s="42">
        <v>2580</v>
      </c>
      <c r="I32" s="30"/>
    </row>
    <row r="33" spans="1:9" ht="16.149999999999999" customHeight="1" x14ac:dyDescent="0.25">
      <c r="A33" s="63" t="s">
        <v>37</v>
      </c>
      <c r="B33" s="63"/>
      <c r="C33" s="63"/>
      <c r="E33" s="15"/>
      <c r="F33" s="15"/>
      <c r="G33" s="18"/>
      <c r="H33" s="22">
        <v>3390.24</v>
      </c>
      <c r="I33" s="30"/>
    </row>
    <row r="34" spans="1:9" ht="16.149999999999999" customHeight="1" x14ac:dyDescent="0.25">
      <c r="A34" s="63" t="s">
        <v>37</v>
      </c>
      <c r="B34" s="63"/>
      <c r="C34" s="63"/>
      <c r="E34" s="15"/>
      <c r="F34" s="15"/>
      <c r="G34" s="18"/>
      <c r="H34" s="22">
        <v>1660.23</v>
      </c>
      <c r="I34" s="30"/>
    </row>
    <row r="35" spans="1:9" ht="16.149999999999999" customHeight="1" x14ac:dyDescent="0.25">
      <c r="A35" s="63" t="s">
        <v>37</v>
      </c>
      <c r="B35" s="63"/>
      <c r="C35" s="63"/>
      <c r="E35" s="15"/>
      <c r="F35" s="15"/>
      <c r="G35" s="18"/>
      <c r="H35" s="22">
        <v>2761.15</v>
      </c>
      <c r="I35" s="30"/>
    </row>
    <row r="36" spans="1:9" ht="16.149999999999999" customHeight="1" x14ac:dyDescent="0.25">
      <c r="A36" s="13"/>
      <c r="B36" s="15"/>
      <c r="C36" s="15"/>
      <c r="D36" s="43"/>
      <c r="E36" s="44"/>
      <c r="F36" s="13"/>
      <c r="G36" s="18"/>
      <c r="H36" s="45"/>
    </row>
    <row r="37" spans="1:9" ht="15.75" hidden="1" customHeight="1" x14ac:dyDescent="0.2">
      <c r="A37" s="64"/>
      <c r="B37" s="64"/>
      <c r="C37" s="64"/>
      <c r="D37" s="64"/>
      <c r="E37" s="64"/>
      <c r="F37" s="64"/>
      <c r="G37" s="64"/>
      <c r="H37" s="64"/>
    </row>
    <row r="38" spans="1:9" ht="15.75" hidden="1" customHeight="1" x14ac:dyDescent="0.2">
      <c r="A38" s="64"/>
      <c r="B38" s="64"/>
      <c r="C38" s="64"/>
      <c r="D38" s="64"/>
      <c r="E38" s="64"/>
      <c r="F38" s="64"/>
      <c r="G38" s="64"/>
      <c r="H38" s="64"/>
    </row>
    <row r="39" spans="1:9" ht="15.75" hidden="1" customHeight="1" x14ac:dyDescent="0.2">
      <c r="A39" s="64"/>
      <c r="B39" s="64"/>
      <c r="C39" s="64"/>
      <c r="D39" s="64"/>
      <c r="E39" s="64"/>
      <c r="F39" s="64"/>
      <c r="G39" s="64"/>
      <c r="H39" s="64"/>
    </row>
    <row r="40" spans="1:9" ht="15.75" hidden="1" customHeight="1" x14ac:dyDescent="0.2">
      <c r="A40" s="64"/>
      <c r="B40" s="64"/>
      <c r="C40" s="64"/>
      <c r="D40" s="64"/>
      <c r="E40" s="64"/>
      <c r="F40" s="64"/>
      <c r="G40" s="64"/>
      <c r="H40" s="64"/>
    </row>
    <row r="41" spans="1:9" ht="15.75" hidden="1" customHeight="1" x14ac:dyDescent="0.2">
      <c r="A41" s="64"/>
      <c r="B41" s="64"/>
      <c r="C41" s="64"/>
      <c r="D41" s="64"/>
      <c r="E41" s="64"/>
      <c r="F41" s="64"/>
      <c r="G41" s="64"/>
      <c r="H41" s="64"/>
    </row>
    <row r="42" spans="1:9" ht="15" hidden="1" customHeight="1" x14ac:dyDescent="0.2">
      <c r="A42" s="64"/>
      <c r="B42" s="64"/>
      <c r="C42" s="64"/>
      <c r="D42" s="64"/>
      <c r="E42" s="64"/>
      <c r="F42" s="64"/>
      <c r="G42" s="64"/>
      <c r="H42" s="64"/>
    </row>
    <row r="43" spans="1:9" ht="16.149999999999999" customHeight="1" x14ac:dyDescent="0.2">
      <c r="A43" s="46" t="s">
        <v>38</v>
      </c>
      <c r="B43" s="46"/>
      <c r="C43" s="47">
        <f>E45</f>
        <v>26491.980000000003</v>
      </c>
      <c r="D43" s="48" t="s">
        <v>39</v>
      </c>
      <c r="E43" s="49">
        <f>SUM(E3:E42)</f>
        <v>5258.35</v>
      </c>
      <c r="F43" s="50">
        <f>SUM(F3:F42)</f>
        <v>12646.19</v>
      </c>
      <c r="G43" s="59"/>
      <c r="H43" s="60"/>
    </row>
    <row r="44" spans="1:9" ht="16.149999999999999" customHeight="1" x14ac:dyDescent="0.2">
      <c r="A44" s="46" t="s">
        <v>40</v>
      </c>
      <c r="B44" s="46"/>
      <c r="C44" s="47">
        <f>F43</f>
        <v>12646.19</v>
      </c>
      <c r="D44" s="48" t="s">
        <v>41</v>
      </c>
      <c r="E44" s="51">
        <v>21233.63</v>
      </c>
      <c r="F44" s="52"/>
      <c r="G44" s="59"/>
      <c r="H44" s="60"/>
    </row>
    <row r="45" spans="1:9" ht="16.149999999999999" customHeight="1" x14ac:dyDescent="0.3">
      <c r="A45" s="53" t="s">
        <v>42</v>
      </c>
      <c r="B45" s="53"/>
      <c r="C45" s="54">
        <f>C43-C44</f>
        <v>13845.790000000003</v>
      </c>
      <c r="D45" s="55" t="s">
        <v>43</v>
      </c>
      <c r="E45" s="49">
        <f>E43+E44</f>
        <v>26491.980000000003</v>
      </c>
      <c r="F45" s="50"/>
      <c r="G45" s="59"/>
      <c r="H45" s="60"/>
      <c r="I45" s="56"/>
    </row>
    <row r="46" spans="1:9" ht="17.25" customHeight="1" x14ac:dyDescent="0.2">
      <c r="A46" s="57"/>
      <c r="B46" s="57"/>
      <c r="C46" s="57"/>
      <c r="D46" s="57"/>
      <c r="E46" s="58"/>
      <c r="F46" s="58"/>
      <c r="G46" s="58"/>
      <c r="H46" s="58"/>
    </row>
    <row r="47" spans="1:9" ht="17.25" customHeight="1" x14ac:dyDescent="0.2"/>
    <row r="48" spans="1:9" ht="17.25" customHeight="1" x14ac:dyDescent="0.2"/>
    <row r="49" spans="1:4" ht="17.25" customHeight="1" x14ac:dyDescent="0.2"/>
    <row r="50" spans="1:4" ht="17.25" customHeight="1" x14ac:dyDescent="0.2">
      <c r="A50" s="58"/>
      <c r="B50" s="58"/>
      <c r="C50" s="58"/>
      <c r="D50" s="58"/>
    </row>
    <row r="51" spans="1:4" ht="17.25" customHeight="1" x14ac:dyDescent="0.2"/>
    <row r="52" spans="1:4" ht="17.25" customHeight="1" x14ac:dyDescent="0.2"/>
    <row r="53" spans="1:4" ht="17.25" customHeight="1" x14ac:dyDescent="0.2"/>
    <row r="54" spans="1:4" ht="17.25" customHeight="1" x14ac:dyDescent="0.2"/>
    <row r="55" spans="1:4" ht="17.25" customHeight="1" x14ac:dyDescent="0.2"/>
    <row r="56" spans="1:4" ht="17.25" customHeight="1" x14ac:dyDescent="0.2"/>
    <row r="57" spans="1:4" ht="17.25" customHeight="1" x14ac:dyDescent="0.2"/>
    <row r="58" spans="1:4" ht="17.25" customHeight="1" x14ac:dyDescent="0.2"/>
    <row r="59" spans="1:4" ht="17.25" customHeight="1" x14ac:dyDescent="0.2"/>
    <row r="60" spans="1:4" ht="17.25" customHeight="1" x14ac:dyDescent="0.2"/>
    <row r="61" spans="1:4" ht="17.25" customHeight="1" x14ac:dyDescent="0.2"/>
    <row r="62" spans="1:4" ht="17.25" customHeight="1" x14ac:dyDescent="0.2"/>
    <row r="63" spans="1:4" ht="17.25" customHeight="1" x14ac:dyDescent="0.2"/>
    <row r="64" spans="1:4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</sheetData>
  <mergeCells count="7">
    <mergeCell ref="G43:H45"/>
    <mergeCell ref="B27:C27"/>
    <mergeCell ref="J29:M29"/>
    <mergeCell ref="A33:C33"/>
    <mergeCell ref="A34:C34"/>
    <mergeCell ref="A35:C35"/>
    <mergeCell ref="A37:H42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2019-09-13T15:56:48Z</dcterms:created>
  <dcterms:modified xsi:type="dcterms:W3CDTF">2019-09-20T07:55:06Z</dcterms:modified>
</cp:coreProperties>
</file>