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AGO" sheetId="1" r:id="rId1"/>
  </sheets>
  <calcPr calcId="145621"/>
</workbook>
</file>

<file path=xl/calcChain.xml><?xml version="1.0" encoding="utf-8"?>
<calcChain xmlns="http://schemas.openxmlformats.org/spreadsheetml/2006/main">
  <c r="G99" i="1" l="1"/>
  <c r="G98" i="1"/>
  <c r="H95" i="1"/>
  <c r="H80" i="1"/>
  <c r="H78" i="1"/>
  <c r="H77" i="1"/>
  <c r="H55" i="1"/>
  <c r="G27" i="1"/>
  <c r="G26" i="1"/>
</calcChain>
</file>

<file path=xl/comments1.xml><?xml version="1.0" encoding="utf-8"?>
<comments xmlns="http://schemas.openxmlformats.org/spreadsheetml/2006/main">
  <authors>
    <author>A.M.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2"/>
            <color indexed="10"/>
            <rFont val="Tahoma"/>
            <family val="2"/>
          </rPr>
          <t>v. FILE "CORREZIONI" IN AGO14</t>
        </r>
      </text>
    </comment>
  </commentList>
</comments>
</file>

<file path=xl/sharedStrings.xml><?xml version="1.0" encoding="utf-8"?>
<sst xmlns="http://schemas.openxmlformats.org/spreadsheetml/2006/main" count="202" uniqueCount="95">
  <si>
    <t>N°</t>
  </si>
  <si>
    <t>DATA 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</si>
  <si>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</si>
  <si>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</si>
  <si>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</si>
  <si>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</si>
  <si>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</si>
  <si>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</si>
  <si>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</si>
  <si>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</si>
  <si>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</si>
  <si>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</si>
  <si>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</si>
  <si>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 xml:space="preserve">S. E.C. CL. </t>
  </si>
  <si>
    <t>37/E</t>
  </si>
  <si>
    <t>N.C.</t>
  </si>
  <si>
    <t>BYBLOS</t>
  </si>
  <si>
    <t>es.</t>
  </si>
  <si>
    <t>IVA C/E</t>
  </si>
  <si>
    <t>38/E</t>
  </si>
  <si>
    <t>FT. CL.</t>
  </si>
  <si>
    <t>ES</t>
  </si>
  <si>
    <t>39/E</t>
  </si>
  <si>
    <t>GIOCHI E GIOCATTOLI</t>
  </si>
  <si>
    <t xml:space="preserve">S. FT. CL. N° </t>
  </si>
  <si>
    <t>40/E</t>
  </si>
  <si>
    <t>14/E</t>
  </si>
  <si>
    <t>19/E-N.C18/E</t>
  </si>
  <si>
    <t xml:space="preserve">FT. FORN. </t>
  </si>
  <si>
    <t>3178/2019</t>
  </si>
  <si>
    <t>ARTE RICAMI</t>
  </si>
  <si>
    <t>FT. FORN.</t>
  </si>
  <si>
    <t>201901731</t>
  </si>
  <si>
    <t>GRAZIANI</t>
  </si>
  <si>
    <t>2019/01/0001925</t>
  </si>
  <si>
    <t>14853/00/2019</t>
  </si>
  <si>
    <t>EDITRICE SHALOM</t>
  </si>
  <si>
    <t>NC. FORN.</t>
  </si>
  <si>
    <t>MONDADORI</t>
  </si>
  <si>
    <t>FUTURENERGY</t>
  </si>
  <si>
    <t xml:space="preserve">S. FT. FORN. N° </t>
  </si>
  <si>
    <t>MESSAGGERIE</t>
  </si>
  <si>
    <t>03/011</t>
  </si>
  <si>
    <t>S.E.N.</t>
  </si>
  <si>
    <t>241</t>
  </si>
  <si>
    <t>PANAROTTO</t>
  </si>
  <si>
    <t>LA00314852</t>
  </si>
  <si>
    <t>FASTWEB</t>
  </si>
  <si>
    <t xml:space="preserve"> </t>
  </si>
  <si>
    <t>S. FT. FORN. +COMM</t>
  </si>
  <si>
    <t>COMM</t>
  </si>
  <si>
    <t>FT. FORN. 8W00414539</t>
  </si>
  <si>
    <t>TIM</t>
  </si>
  <si>
    <t>FT. FORN. 8W00244225</t>
  </si>
  <si>
    <t>FT. FORN. 8W00577790</t>
  </si>
  <si>
    <t xml:space="preserve">LORI MAS </t>
  </si>
  <si>
    <t>FT. FORN. 8W00411809</t>
  </si>
  <si>
    <t>19V114844</t>
  </si>
  <si>
    <t>DIFFUS. S.PAOLO</t>
  </si>
  <si>
    <t>ANCORA</t>
  </si>
  <si>
    <t>S. FT. FORN. N° 32</t>
  </si>
  <si>
    <t>15972/00/2019</t>
  </si>
  <si>
    <t>18636994/D</t>
  </si>
  <si>
    <t>AUTOSTRADE</t>
  </si>
  <si>
    <t>68434806/T</t>
  </si>
  <si>
    <t>TELEPASS</t>
  </si>
  <si>
    <t>229/2019/PA</t>
  </si>
  <si>
    <t>CRISTO RE</t>
  </si>
  <si>
    <t>POSTE IT.</t>
  </si>
  <si>
    <t>1781/A2</t>
  </si>
  <si>
    <t>CALIFANO</t>
  </si>
  <si>
    <t>LIBR. ED. VATICANA</t>
  </si>
  <si>
    <t>OMNIA</t>
  </si>
  <si>
    <t>374-N.C 372</t>
  </si>
  <si>
    <t>RICAMIFICIO</t>
  </si>
  <si>
    <t>GELARDI</t>
  </si>
  <si>
    <t>SHALOM</t>
  </si>
  <si>
    <t>247-323</t>
  </si>
  <si>
    <t>ART</t>
  </si>
  <si>
    <t>AUSINO</t>
  </si>
  <si>
    <t>POSTA</t>
  </si>
  <si>
    <t>LER</t>
  </si>
  <si>
    <t>249-261-262-275-276-308-309-310-329-330</t>
  </si>
  <si>
    <t>SAN PAOLO</t>
  </si>
  <si>
    <t>MARTINEZ</t>
  </si>
  <si>
    <t>VERSAMENTO</t>
  </si>
  <si>
    <t xml:space="preserve">DA CORRISPETTIVI </t>
  </si>
  <si>
    <t>(IVA 22%)</t>
  </si>
  <si>
    <t>(13,00 22%- 132,00 ES)</t>
  </si>
  <si>
    <t>(15,00 22%- 8,01 ES)</t>
  </si>
  <si>
    <t>RETRIBUZIONI LUGLIO</t>
  </si>
  <si>
    <t xml:space="preserve">BONIFICO </t>
  </si>
  <si>
    <t>BONIFICO</t>
  </si>
  <si>
    <t>F24</t>
  </si>
  <si>
    <t>SOTTRATTI 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</si>
</sst>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€&quot;\ #,##0.00;\-&quot;€&quot;\ #,##0.00"/>
    <numFmt numFmtId="41" formatCode="_-* #,##0_-;\-* #,##0_-;_-* &quot;-&quot;_-;_-@_-"/>
    <numFmt numFmtId="43" formatCode="_-* #,##0.00_-;\-* #,##0.00_-;_-* &quot;-&quot;??_-;_-@_-"/>
    <numFmt numFmtId="164" formatCode="#,##0[$/01]"/>
    <numFmt numFmtId="165" formatCode="dd/mm"/>
    <numFmt numFmtId="166" formatCode="\ [$N°]\ \ #,##0;\-[$/N°]\ #,##0"/>
    <numFmt numFmtId="167" formatCode="#,##0[$/08]"/>
    <numFmt numFmtId="168" formatCode="#,##0[$/10]"/>
    <numFmt numFmtId="169" formatCode="#,##0[$/12]"/>
    <numFmt numFmtId="170" formatCode="#,##0[$/11]"/>
    <numFmt numFmtId="171" formatCode="_-* #,##0.00_-;\-* #,##0.00_-;_-* &quot;-&quot;_-;_-@_-"/>
    <numFmt numFmtId="172" formatCode="_-[$€-2]\ * #,##0.00_-;\-[$€-2]\ * #,##0.00_-;_-[$€-2]\ * &quot;-&quot;??_-;_-@_-"/>
  </numFmts>
  <fonts count="25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b/>
      <sz val="8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 Narrow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11"/>
      <color indexed="21"/>
      <name val="Arial"/>
      <family val="2"/>
    </font>
    <font>
      <sz val="11"/>
      <color indexed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2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3" fontId="6" fillId="0" borderId="0" xfId="0" applyNumberFormat="1" applyFont="1"/>
    <xf numFmtId="0" fontId="7" fillId="0" borderId="0" xfId="0" applyFont="1" applyAlignment="1">
      <alignment horizontal="center"/>
    </xf>
    <xf numFmtId="165" fontId="7" fillId="0" borderId="0" xfId="0" applyNumberFormat="1" applyFont="1" applyFill="1" applyAlignment="1">
      <alignment horizontal="center"/>
    </xf>
    <xf numFmtId="164" fontId="7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right"/>
    </xf>
    <xf numFmtId="0" fontId="7" fillId="0" borderId="0" xfId="0" applyFont="1" applyFill="1" applyBorder="1" applyAlignment="1">
      <alignment horizontal="center"/>
    </xf>
    <xf numFmtId="41" fontId="2" fillId="0" borderId="0" xfId="2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/>
    <xf numFmtId="43" fontId="0" fillId="0" borderId="0" xfId="0" applyNumberFormat="1" applyFill="1"/>
    <xf numFmtId="43" fontId="1" fillId="0" borderId="0" xfId="1" applyFont="1" applyFill="1"/>
    <xf numFmtId="0" fontId="1" fillId="0" borderId="0" xfId="0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166" fontId="7" fillId="0" borderId="0" xfId="0" applyNumberFormat="1" applyFont="1" applyFill="1" applyAlignment="1">
      <alignment horizontal="left"/>
    </xf>
    <xf numFmtId="43" fontId="8" fillId="0" borderId="0" xfId="0" applyNumberFormat="1" applyFont="1" applyFill="1" applyAlignment="1">
      <alignment horizontal="right"/>
    </xf>
    <xf numFmtId="43" fontId="8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right"/>
    </xf>
    <xf numFmtId="43" fontId="7" fillId="0" borderId="0" xfId="0" applyNumberFormat="1" applyFont="1" applyFill="1"/>
    <xf numFmtId="2" fontId="7" fillId="0" borderId="0" xfId="0" applyNumberFormat="1" applyFont="1" applyFill="1"/>
    <xf numFmtId="0" fontId="7" fillId="0" borderId="0" xfId="0" applyFont="1" applyFill="1"/>
    <xf numFmtId="0" fontId="7" fillId="0" borderId="0" xfId="0" applyFont="1" applyFill="1" applyBorder="1" applyAlignment="1">
      <alignment horizontal="left"/>
    </xf>
    <xf numFmtId="0" fontId="7" fillId="0" borderId="0" xfId="0" applyFont="1"/>
    <xf numFmtId="14" fontId="7" fillId="0" borderId="0" xfId="0" applyNumberFormat="1" applyFont="1" applyFill="1" applyAlignment="1">
      <alignment horizontal="center"/>
    </xf>
    <xf numFmtId="43" fontId="7" fillId="0" borderId="0" xfId="0" applyNumberFormat="1" applyFont="1"/>
    <xf numFmtId="43" fontId="1" fillId="0" borderId="0" xfId="0" applyNumberFormat="1" applyFont="1" applyFill="1"/>
    <xf numFmtId="4" fontId="1" fillId="0" borderId="0" xfId="0" applyNumberFormat="1" applyFont="1" applyFill="1" applyAlignment="1">
      <alignment horizontal="center"/>
    </xf>
    <xf numFmtId="167" fontId="2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43" fontId="2" fillId="0" borderId="0" xfId="0" applyNumberFormat="1" applyFont="1" applyFill="1" applyAlignment="1">
      <alignment horizontal="center"/>
    </xf>
    <xf numFmtId="14" fontId="7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16" fontId="7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"/>
    </xf>
    <xf numFmtId="43" fontId="9" fillId="0" borderId="0" xfId="0" applyNumberFormat="1" applyFont="1" applyFill="1"/>
    <xf numFmtId="43" fontId="2" fillId="0" borderId="0" xfId="0" applyNumberFormat="1" applyFont="1" applyFill="1"/>
    <xf numFmtId="0" fontId="2" fillId="0" borderId="0" xfId="0" applyFont="1" applyFill="1"/>
    <xf numFmtId="167" fontId="7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" fontId="11" fillId="0" borderId="0" xfId="0" applyNumberFormat="1" applyFont="1" applyFill="1" applyAlignment="1">
      <alignment horizontal="center"/>
    </xf>
    <xf numFmtId="0" fontId="12" fillId="0" borderId="0" xfId="0" applyFont="1" applyAlignment="1">
      <alignment horizontal="center"/>
    </xf>
    <xf numFmtId="43" fontId="1" fillId="0" borderId="0" xfId="0" applyNumberFormat="1" applyFont="1"/>
    <xf numFmtId="0" fontId="10" fillId="0" borderId="0" xfId="0" applyFont="1" applyFill="1" applyAlignment="1">
      <alignment horizontal="center"/>
    </xf>
    <xf numFmtId="169" fontId="7" fillId="0" borderId="0" xfId="0" applyNumberFormat="1" applyFont="1" applyAlignment="1">
      <alignment horizontal="center"/>
    </xf>
    <xf numFmtId="43" fontId="13" fillId="0" borderId="0" xfId="0" applyNumberFormat="1" applyFont="1" applyFill="1" applyAlignment="1">
      <alignment horizontal="center"/>
    </xf>
    <xf numFmtId="170" fontId="2" fillId="0" borderId="0" xfId="0" applyNumberFormat="1" applyFont="1" applyAlignment="1">
      <alignment horizontal="center"/>
    </xf>
    <xf numFmtId="0" fontId="7" fillId="0" borderId="0" xfId="0" applyFont="1" applyFill="1" applyAlignment="1"/>
    <xf numFmtId="43" fontId="8" fillId="3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43" fontId="1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8" fillId="0" borderId="0" xfId="0" applyNumberFormat="1" applyFont="1" applyAlignment="1">
      <alignment horizontal="right"/>
    </xf>
    <xf numFmtId="4" fontId="8" fillId="0" borderId="0" xfId="0" applyNumberFormat="1" applyFont="1" applyFill="1" applyAlignment="1">
      <alignment horizontal="right"/>
    </xf>
    <xf numFmtId="43" fontId="14" fillId="0" borderId="0" xfId="0" applyNumberFormat="1" applyFont="1" applyFill="1" applyAlignment="1">
      <alignment horizontal="right"/>
    </xf>
    <xf numFmtId="16" fontId="7" fillId="0" borderId="0" xfId="0" applyNumberFormat="1" applyFont="1" applyFill="1" applyAlignment="1">
      <alignment horizontal="left"/>
    </xf>
    <xf numFmtId="43" fontId="15" fillId="0" borderId="0" xfId="0" applyNumberFormat="1" applyFont="1" applyFill="1"/>
    <xf numFmtId="43" fontId="16" fillId="0" borderId="0" xfId="0" applyNumberFormat="1" applyFont="1" applyFill="1"/>
    <xf numFmtId="4" fontId="16" fillId="0" borderId="0" xfId="0" applyNumberFormat="1" applyFont="1" applyFill="1" applyAlignment="1">
      <alignment horizontal="left"/>
    </xf>
    <xf numFmtId="43" fontId="3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43" fontId="3" fillId="0" borderId="0" xfId="0" applyNumberFormat="1" applyFont="1" applyFill="1" applyAlignment="1">
      <alignment horizontal="right"/>
    </xf>
    <xf numFmtId="4" fontId="3" fillId="0" borderId="0" xfId="0" applyNumberFormat="1" applyFont="1" applyFill="1" applyAlignment="1">
      <alignment horizontal="right"/>
    </xf>
    <xf numFmtId="4" fontId="14" fillId="0" borderId="0" xfId="0" applyNumberFormat="1" applyFont="1" applyFill="1" applyAlignment="1">
      <alignment horizontal="right"/>
    </xf>
    <xf numFmtId="43" fontId="15" fillId="0" borderId="0" xfId="0" applyNumberFormat="1" applyFont="1" applyFill="1" applyAlignment="1"/>
    <xf numFmtId="43" fontId="18" fillId="0" borderId="0" xfId="0" applyNumberFormat="1" applyFont="1" applyFill="1" applyAlignment="1"/>
    <xf numFmtId="0" fontId="19" fillId="0" borderId="0" xfId="0" applyFont="1" applyFill="1" applyAlignment="1">
      <alignment horizontal="center"/>
    </xf>
    <xf numFmtId="0" fontId="2" fillId="0" borderId="0" xfId="0" applyFont="1" applyFill="1" applyAlignment="1"/>
    <xf numFmtId="167" fontId="1" fillId="0" borderId="0" xfId="0" applyNumberFormat="1" applyFont="1" applyFill="1" applyAlignment="1"/>
    <xf numFmtId="0" fontId="1" fillId="0" borderId="0" xfId="0" applyFont="1" applyFill="1" applyAlignment="1"/>
    <xf numFmtId="0" fontId="2" fillId="0" borderId="2" xfId="0" applyFont="1" applyFill="1" applyBorder="1" applyAlignment="1"/>
    <xf numFmtId="167" fontId="1" fillId="0" borderId="2" xfId="0" applyNumberFormat="1" applyFont="1" applyFill="1" applyBorder="1" applyAlignment="1"/>
    <xf numFmtId="0" fontId="1" fillId="0" borderId="2" xfId="0" applyFont="1" applyFill="1" applyBorder="1" applyAlignment="1"/>
    <xf numFmtId="43" fontId="14" fillId="0" borderId="0" xfId="0" applyNumberFormat="1" applyFont="1" applyFill="1"/>
    <xf numFmtId="4" fontId="14" fillId="0" borderId="0" xfId="0" applyNumberFormat="1" applyFont="1" applyFill="1" applyAlignment="1">
      <alignment horizontal="center"/>
    </xf>
    <xf numFmtId="0" fontId="21" fillId="0" borderId="0" xfId="0" applyFont="1" applyFill="1"/>
    <xf numFmtId="43" fontId="21" fillId="0" borderId="0" xfId="0" applyNumberFormat="1" applyFont="1" applyFill="1"/>
    <xf numFmtId="0" fontId="21" fillId="0" borderId="0" xfId="0" applyFont="1"/>
    <xf numFmtId="167" fontId="2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171" fontId="20" fillId="0" borderId="3" xfId="2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43" fontId="13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7" fontId="1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11</xdr:col>
      <xdr:colOff>257706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7605118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AGOSTO 2019</a:t>
          </a:r>
        </a:p>
      </xdr:txBody>
    </xdr:sp>
    <xdr:clientData/>
  </xdr:twoCellAnchor>
  <xdr:twoCellAnchor editAs="oneCell">
    <xdr:from>
      <xdr:col>4</xdr:col>
      <xdr:colOff>304800</xdr:colOff>
      <xdr:row>0</xdr:row>
      <xdr:rowOff>66675</xdr:rowOff>
    </xdr:from>
    <xdr:to>
      <xdr:col>5</xdr:col>
      <xdr:colOff>142875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6667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557"/>
  <sheetViews>
    <sheetView tabSelected="1" zoomScale="140" zoomScaleNormal="140" workbookViewId="0">
      <pane xSplit="12" ySplit="2" topLeftCell="M113" activePane="bottomRight" state="frozen"/>
      <selection pane="topRight" activeCell="K1" sqref="K1"/>
      <selection pane="bottomLeft" activeCell="A3" sqref="A3"/>
      <selection pane="bottomRight" activeCell="K121" sqref="K121"/>
    </sheetView>
  </sheetViews>
  <sheetFormatPr defaultRowHeight="15" x14ac:dyDescent="0.25"/>
  <cols>
    <col min="1" max="1" width="4.85546875" style="1" customWidth="1"/>
    <col min="2" max="2" width="12.42578125" style="1" customWidth="1"/>
    <col min="3" max="3" width="6" style="2" customWidth="1"/>
    <col min="4" max="4" width="9.7109375" style="3" customWidth="1"/>
    <col min="5" max="5" width="11.28515625" style="3" customWidth="1"/>
    <col min="6" max="6" width="16.140625" style="3" customWidth="1"/>
    <col min="7" max="7" width="14.7109375" style="4" customWidth="1"/>
    <col min="8" max="9" width="7" style="3" customWidth="1"/>
    <col min="10" max="10" width="11.42578125" style="5" customWidth="1"/>
    <col min="11" max="11" width="10" style="5" customWidth="1"/>
    <col min="12" max="12" width="4.85546875" style="3" customWidth="1"/>
    <col min="13" max="13" width="16.42578125" bestFit="1" customWidth="1"/>
    <col min="14" max="14" width="12.42578125" style="6" customWidth="1"/>
    <col min="15" max="15" width="10.42578125" bestFit="1" customWidth="1"/>
    <col min="16" max="16" width="10.28515625" style="7" bestFit="1" customWidth="1"/>
    <col min="17" max="17" width="9.28515625" style="7" bestFit="1" customWidth="1"/>
    <col min="18" max="18" width="9.140625" style="7" customWidth="1"/>
  </cols>
  <sheetData>
    <row r="1" spans="1:49" ht="60" customHeight="1" x14ac:dyDescent="0.25"/>
    <row r="2" spans="1:49" s="12" customFormat="1" ht="18" customHeight="1" x14ac:dyDescent="0.25">
      <c r="A2" s="8" t="s">
        <v>0</v>
      </c>
      <c r="B2" s="9" t="s">
        <v>1</v>
      </c>
      <c r="C2" s="10" t="s">
        <v>2</v>
      </c>
      <c r="D2" s="8" t="s">
        <v>3</v>
      </c>
      <c r="E2" s="8" t="s">
        <v>4</v>
      </c>
      <c r="F2" s="8" t="s">
        <v>5</v>
      </c>
      <c r="G2" s="11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N2" s="13"/>
      <c r="P2" s="14"/>
      <c r="Q2" s="14"/>
      <c r="R2" s="14"/>
    </row>
    <row r="3" spans="1:49" ht="17.25" customHeight="1" x14ac:dyDescent="0.2">
      <c r="A3" s="15">
        <v>118</v>
      </c>
      <c r="B3" s="15"/>
      <c r="C3" s="16">
        <v>43680</v>
      </c>
      <c r="D3" s="15" t="s">
        <v>12</v>
      </c>
      <c r="E3" s="15"/>
      <c r="F3" s="17"/>
      <c r="G3" s="18">
        <v>26.25</v>
      </c>
      <c r="H3" s="15"/>
      <c r="I3" s="19">
        <v>75100</v>
      </c>
      <c r="J3" s="20"/>
      <c r="K3" s="20"/>
      <c r="L3" s="21"/>
      <c r="M3" s="22"/>
      <c r="N3" s="23"/>
      <c r="O3" s="22"/>
      <c r="P3" s="24"/>
      <c r="Q3" s="24"/>
      <c r="R3" s="24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</row>
    <row r="4" spans="1:49" ht="17.25" customHeight="1" x14ac:dyDescent="0.2">
      <c r="A4" s="15">
        <v>119</v>
      </c>
      <c r="B4" s="15"/>
      <c r="C4" s="16">
        <v>43684</v>
      </c>
      <c r="D4" s="15" t="s">
        <v>12</v>
      </c>
      <c r="E4" s="15"/>
      <c r="F4" s="17"/>
      <c r="G4" s="18">
        <v>10.95</v>
      </c>
      <c r="H4" s="15"/>
      <c r="I4" s="19">
        <v>75100</v>
      </c>
      <c r="J4" s="25"/>
      <c r="K4" s="25"/>
      <c r="L4" s="26"/>
      <c r="M4" s="24"/>
      <c r="N4" s="27"/>
      <c r="O4" s="28"/>
      <c r="P4" s="24"/>
      <c r="Q4" s="24"/>
      <c r="R4" s="24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</row>
    <row r="5" spans="1:49" ht="17.25" customHeight="1" x14ac:dyDescent="0.2">
      <c r="A5" s="15">
        <v>120</v>
      </c>
      <c r="B5" s="15"/>
      <c r="C5" s="16">
        <v>43703</v>
      </c>
      <c r="D5" s="15" t="s">
        <v>12</v>
      </c>
      <c r="E5" s="15"/>
      <c r="F5" s="17"/>
      <c r="G5" s="18">
        <v>78</v>
      </c>
      <c r="H5" s="15"/>
      <c r="I5" s="19">
        <v>75100</v>
      </c>
      <c r="J5" s="29"/>
      <c r="K5" s="29"/>
      <c r="L5" s="26"/>
      <c r="M5" s="24"/>
      <c r="N5" s="27"/>
      <c r="O5" s="28"/>
      <c r="P5" s="24"/>
      <c r="Q5" s="24"/>
      <c r="R5" s="24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</row>
    <row r="6" spans="1:49" ht="17.25" customHeight="1" x14ac:dyDescent="0.2">
      <c r="A6" s="30"/>
      <c r="B6" s="30"/>
      <c r="C6" s="16">
        <v>43691</v>
      </c>
      <c r="D6" s="31" t="s">
        <v>13</v>
      </c>
      <c r="E6" s="32">
        <v>119</v>
      </c>
      <c r="F6" s="30"/>
      <c r="G6" s="33">
        <v>10.95</v>
      </c>
      <c r="H6" s="30">
        <v>20210</v>
      </c>
      <c r="I6" s="19"/>
      <c r="J6" s="29"/>
      <c r="K6" s="29"/>
      <c r="L6" s="26"/>
      <c r="M6" s="24"/>
      <c r="N6" s="27"/>
      <c r="O6" s="28"/>
      <c r="P6" s="24"/>
      <c r="Q6" s="24"/>
      <c r="R6" s="24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</row>
    <row r="7" spans="1:49" ht="17.25" customHeight="1" x14ac:dyDescent="0.2">
      <c r="A7" s="30"/>
      <c r="B7" s="30"/>
      <c r="C7" s="16">
        <v>43691</v>
      </c>
      <c r="D7" s="31" t="s">
        <v>13</v>
      </c>
      <c r="E7" s="32">
        <v>117</v>
      </c>
      <c r="F7" s="30"/>
      <c r="G7" s="33">
        <v>44.8</v>
      </c>
      <c r="H7" s="30">
        <v>20210</v>
      </c>
      <c r="I7" s="19"/>
      <c r="J7" s="29"/>
      <c r="K7" s="29"/>
      <c r="L7" s="26"/>
      <c r="M7" s="24"/>
      <c r="N7" s="27"/>
      <c r="O7" s="28"/>
      <c r="P7" s="24"/>
      <c r="Q7" s="24"/>
      <c r="R7" s="24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</row>
    <row r="8" spans="1:49" ht="17.25" customHeight="1" x14ac:dyDescent="0.2">
      <c r="A8" s="30"/>
      <c r="B8" s="30"/>
      <c r="C8" s="16">
        <v>43697</v>
      </c>
      <c r="D8" s="31" t="s">
        <v>13</v>
      </c>
      <c r="E8" s="32">
        <v>118</v>
      </c>
      <c r="F8" s="30"/>
      <c r="G8" s="33">
        <v>26.25</v>
      </c>
      <c r="H8" s="30">
        <v>20210</v>
      </c>
      <c r="I8" s="19"/>
      <c r="J8" s="29"/>
      <c r="K8" s="29"/>
      <c r="L8" s="26"/>
      <c r="M8" s="24"/>
      <c r="N8" s="27"/>
      <c r="O8" s="28"/>
      <c r="P8" s="24"/>
      <c r="Q8" s="24"/>
      <c r="R8" s="24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</row>
    <row r="9" spans="1:49" ht="17.25" customHeight="1" x14ac:dyDescent="0.2">
      <c r="A9" s="30" t="s">
        <v>14</v>
      </c>
      <c r="B9" s="15"/>
      <c r="C9" s="16">
        <v>43684</v>
      </c>
      <c r="D9" s="30" t="s">
        <v>15</v>
      </c>
      <c r="F9" s="30" t="s">
        <v>16</v>
      </c>
      <c r="G9" s="34">
        <v>626.80999999999995</v>
      </c>
      <c r="I9" s="30">
        <v>43507</v>
      </c>
      <c r="J9" s="35">
        <v>624.80999999999995</v>
      </c>
      <c r="K9" s="36"/>
      <c r="L9" s="30" t="s">
        <v>17</v>
      </c>
      <c r="M9" s="24"/>
      <c r="N9" s="27"/>
      <c r="O9" s="28"/>
      <c r="P9" s="24"/>
      <c r="Q9" s="24"/>
      <c r="R9" s="24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</row>
    <row r="10" spans="1:49" ht="17.25" customHeight="1" x14ac:dyDescent="0.2">
      <c r="A10" s="30"/>
      <c r="B10" s="30"/>
      <c r="C10" s="16"/>
      <c r="D10" s="30"/>
      <c r="E10" s="31"/>
      <c r="F10" s="31"/>
      <c r="G10" s="34">
        <v>626.45000000000005</v>
      </c>
      <c r="H10" s="30">
        <v>75101</v>
      </c>
      <c r="I10" s="30"/>
      <c r="J10" s="37">
        <v>1.64</v>
      </c>
      <c r="K10" s="38">
        <v>0.36</v>
      </c>
      <c r="L10" s="30">
        <v>22</v>
      </c>
      <c r="M10" s="24"/>
      <c r="N10" s="27"/>
      <c r="O10" s="28"/>
      <c r="P10" s="24"/>
      <c r="Q10" s="24"/>
      <c r="R10" s="24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</row>
    <row r="11" spans="1:49" ht="17.25" customHeight="1" x14ac:dyDescent="0.2">
      <c r="A11" s="30"/>
      <c r="B11" s="30"/>
      <c r="C11" s="16"/>
      <c r="D11" s="30"/>
      <c r="E11" s="31"/>
      <c r="F11" s="30" t="s">
        <v>18</v>
      </c>
      <c r="G11" s="34">
        <v>0.36</v>
      </c>
      <c r="H11" s="30">
        <v>49997</v>
      </c>
      <c r="I11" s="30"/>
      <c r="J11" s="37"/>
      <c r="K11" s="38"/>
      <c r="L11" s="30"/>
      <c r="M11" s="24"/>
      <c r="N11" s="27"/>
      <c r="O11" s="28"/>
      <c r="P11" s="24"/>
      <c r="Q11" s="24"/>
      <c r="R11" s="24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</row>
    <row r="12" spans="1:49" ht="17.25" customHeight="1" x14ac:dyDescent="0.2">
      <c r="A12" s="15" t="s">
        <v>19</v>
      </c>
      <c r="B12" s="15"/>
      <c r="C12" s="16">
        <v>43684</v>
      </c>
      <c r="D12" s="30" t="s">
        <v>20</v>
      </c>
      <c r="E12" s="39"/>
      <c r="F12" s="30" t="s">
        <v>16</v>
      </c>
      <c r="G12" s="34">
        <v>1901.05</v>
      </c>
      <c r="H12" s="30">
        <v>43507</v>
      </c>
      <c r="I12" s="30"/>
      <c r="J12" s="40">
        <v>1828.55</v>
      </c>
      <c r="K12" s="40"/>
      <c r="L12" s="15" t="s">
        <v>21</v>
      </c>
      <c r="M12" s="24"/>
      <c r="N12" s="27"/>
      <c r="O12" s="28"/>
      <c r="P12" s="24"/>
      <c r="Q12" s="24"/>
      <c r="R12" s="24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</row>
    <row r="13" spans="1:49" ht="17.25" customHeight="1" x14ac:dyDescent="0.2">
      <c r="A13" s="15"/>
      <c r="B13" s="15"/>
      <c r="C13" s="16"/>
      <c r="D13" s="30"/>
      <c r="E13" s="39"/>
      <c r="F13" s="30"/>
      <c r="G13" s="34"/>
      <c r="H13" s="30"/>
      <c r="I13" s="30"/>
      <c r="J13" s="40">
        <v>59.43</v>
      </c>
      <c r="K13" s="40">
        <v>13.07</v>
      </c>
      <c r="L13" s="15">
        <v>22</v>
      </c>
      <c r="M13" s="24"/>
      <c r="N13" s="27"/>
      <c r="O13" s="28"/>
      <c r="P13" s="24"/>
      <c r="Q13" s="24"/>
      <c r="R13" s="24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</row>
    <row r="14" spans="1:49" ht="17.25" customHeight="1" x14ac:dyDescent="0.2">
      <c r="A14" s="15"/>
      <c r="B14" s="15"/>
      <c r="C14" s="16"/>
      <c r="D14" s="30"/>
      <c r="E14" s="39"/>
      <c r="F14" s="30"/>
      <c r="G14" s="34">
        <v>1887.98</v>
      </c>
      <c r="H14" s="30"/>
      <c r="I14" s="30">
        <v>75101</v>
      </c>
      <c r="J14" s="40"/>
      <c r="K14" s="40"/>
      <c r="L14" s="15"/>
      <c r="M14" s="24"/>
      <c r="N14" s="27"/>
      <c r="O14" s="28"/>
      <c r="P14" s="24"/>
      <c r="Q14" s="24"/>
      <c r="R14" s="24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</row>
    <row r="15" spans="1:49" ht="17.25" customHeight="1" x14ac:dyDescent="0.2">
      <c r="A15" s="15"/>
      <c r="B15" s="15"/>
      <c r="C15" s="16"/>
      <c r="D15" s="30"/>
      <c r="E15" s="39"/>
      <c r="F15" s="30" t="s">
        <v>18</v>
      </c>
      <c r="G15" s="34">
        <v>13.07</v>
      </c>
      <c r="H15" s="30"/>
      <c r="I15" s="30">
        <v>49997</v>
      </c>
      <c r="J15" s="40"/>
      <c r="K15" s="40"/>
      <c r="L15" s="15"/>
      <c r="M15" s="24"/>
      <c r="N15" s="27"/>
      <c r="O15" s="28"/>
      <c r="P15" s="24"/>
      <c r="Q15" s="24"/>
      <c r="R15" s="24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</row>
    <row r="16" spans="1:49" ht="17.25" customHeight="1" x14ac:dyDescent="0.2">
      <c r="A16" s="30" t="s">
        <v>22</v>
      </c>
      <c r="B16" s="41"/>
      <c r="C16" s="16">
        <v>43703</v>
      </c>
      <c r="D16" s="30" t="s">
        <v>20</v>
      </c>
      <c r="E16" s="110" t="s">
        <v>23</v>
      </c>
      <c r="F16" s="110"/>
      <c r="G16" s="34">
        <v>3500</v>
      </c>
      <c r="H16" s="30">
        <v>41214</v>
      </c>
      <c r="I16" s="30">
        <v>75106</v>
      </c>
      <c r="J16" s="36"/>
      <c r="K16" s="36"/>
      <c r="L16" s="30" t="s">
        <v>17</v>
      </c>
      <c r="M16" s="24"/>
      <c r="N16" s="27"/>
      <c r="O16" s="28"/>
      <c r="P16" s="24"/>
      <c r="Q16" s="24"/>
      <c r="R16" s="24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</row>
    <row r="17" spans="1:49" s="5" customFormat="1" ht="17.25" customHeight="1" x14ac:dyDescent="0.2">
      <c r="A17" s="15"/>
      <c r="B17" s="15"/>
      <c r="C17" s="16">
        <v>43693</v>
      </c>
      <c r="D17" s="31" t="s">
        <v>24</v>
      </c>
      <c r="E17" s="30" t="s">
        <v>22</v>
      </c>
      <c r="F17" s="30"/>
      <c r="G17" s="34">
        <v>3500</v>
      </c>
      <c r="H17" s="30">
        <v>20004</v>
      </c>
      <c r="I17" s="30">
        <v>41214</v>
      </c>
      <c r="J17" s="42"/>
      <c r="K17" s="42"/>
      <c r="L17" s="15"/>
      <c r="M17" s="43"/>
      <c r="N17" s="44"/>
      <c r="O17" s="26"/>
      <c r="P17" s="43"/>
      <c r="Q17" s="43"/>
      <c r="R17" s="43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</row>
    <row r="18" spans="1:49" ht="17.25" customHeight="1" x14ac:dyDescent="0.2">
      <c r="A18" s="15" t="s">
        <v>25</v>
      </c>
      <c r="B18" s="15"/>
      <c r="C18" s="16">
        <v>43706</v>
      </c>
      <c r="D18" s="30" t="s">
        <v>20</v>
      </c>
      <c r="E18" s="39"/>
      <c r="F18" s="30" t="s">
        <v>16</v>
      </c>
      <c r="G18" s="34">
        <v>787.2</v>
      </c>
      <c r="H18" s="30">
        <v>43507</v>
      </c>
      <c r="I18" s="30"/>
      <c r="J18" s="40"/>
      <c r="K18" s="40"/>
      <c r="L18" s="15">
        <v>22</v>
      </c>
      <c r="M18" s="24"/>
      <c r="N18" s="27"/>
      <c r="O18" s="28"/>
      <c r="P18" s="24"/>
      <c r="Q18" s="24"/>
      <c r="R18" s="24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</row>
    <row r="19" spans="1:49" ht="17.25" customHeight="1" x14ac:dyDescent="0.2">
      <c r="A19" s="15"/>
      <c r="B19" s="15"/>
      <c r="C19" s="16"/>
      <c r="D19" s="30"/>
      <c r="E19" s="39"/>
      <c r="F19" s="30"/>
      <c r="G19" s="34">
        <v>645.25</v>
      </c>
      <c r="H19" s="30"/>
      <c r="I19" s="30">
        <v>75101</v>
      </c>
      <c r="J19" s="40"/>
      <c r="K19" s="40"/>
      <c r="L19" s="15"/>
      <c r="M19" s="24"/>
      <c r="N19" s="27"/>
      <c r="O19" s="28"/>
      <c r="P19" s="24"/>
      <c r="Q19" s="24"/>
      <c r="R19" s="24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</row>
    <row r="20" spans="1:49" ht="17.25" customHeight="1" x14ac:dyDescent="0.2">
      <c r="A20" s="15"/>
      <c r="B20" s="15"/>
      <c r="C20" s="16"/>
      <c r="D20" s="30"/>
      <c r="E20" s="39"/>
      <c r="F20" s="30" t="s">
        <v>18</v>
      </c>
      <c r="G20" s="34">
        <v>141.94999999999999</v>
      </c>
      <c r="H20" s="30"/>
      <c r="I20" s="30">
        <v>49997</v>
      </c>
      <c r="J20" s="40"/>
      <c r="K20" s="40"/>
      <c r="L20" s="15"/>
      <c r="M20" s="24"/>
      <c r="N20" s="27"/>
      <c r="O20" s="28"/>
      <c r="P20" s="24"/>
      <c r="Q20" s="24"/>
      <c r="R20" s="24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</row>
    <row r="21" spans="1:49" ht="17.25" customHeight="1" x14ac:dyDescent="0.2">
      <c r="A21" s="15"/>
      <c r="B21" s="15"/>
      <c r="C21" s="16"/>
      <c r="D21" s="30"/>
      <c r="E21" s="39"/>
      <c r="F21" s="30"/>
      <c r="G21" s="34"/>
      <c r="H21" s="30"/>
      <c r="I21" s="30"/>
      <c r="J21" s="40"/>
      <c r="K21" s="40"/>
      <c r="L21" s="15"/>
      <c r="M21" s="24"/>
      <c r="N21" s="27"/>
      <c r="O21" s="28"/>
      <c r="P21" s="24"/>
      <c r="Q21" s="24"/>
      <c r="R21" s="24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</row>
    <row r="22" spans="1:49" ht="17.25" customHeight="1" x14ac:dyDescent="0.2">
      <c r="A22" s="15"/>
      <c r="B22" s="15"/>
      <c r="C22" s="16">
        <v>43686</v>
      </c>
      <c r="D22" s="31" t="s">
        <v>24</v>
      </c>
      <c r="E22" s="30" t="s">
        <v>26</v>
      </c>
      <c r="F22" s="30"/>
      <c r="G22" s="34">
        <v>1153.2</v>
      </c>
      <c r="H22" s="30">
        <v>20203</v>
      </c>
      <c r="I22" s="30">
        <v>43507</v>
      </c>
      <c r="J22" s="40"/>
      <c r="K22" s="40"/>
      <c r="L22" s="15"/>
      <c r="M22" s="24"/>
      <c r="N22" s="27"/>
      <c r="O22" s="28"/>
      <c r="P22" s="24"/>
      <c r="Q22" s="24"/>
      <c r="R22" s="24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</row>
    <row r="23" spans="1:49" ht="17.25" customHeight="1" x14ac:dyDescent="0.2">
      <c r="A23" s="15"/>
      <c r="B23" s="15"/>
      <c r="C23" s="16">
        <v>43686</v>
      </c>
      <c r="D23" s="31" t="s">
        <v>24</v>
      </c>
      <c r="E23" s="30" t="s">
        <v>27</v>
      </c>
      <c r="F23" s="30"/>
      <c r="G23" s="34">
        <v>968.08</v>
      </c>
      <c r="H23" s="30">
        <v>20203</v>
      </c>
      <c r="I23" s="30">
        <v>43507</v>
      </c>
      <c r="J23" s="40"/>
      <c r="K23" s="40"/>
      <c r="L23" s="15"/>
      <c r="M23" s="24"/>
      <c r="N23" s="27"/>
      <c r="O23" s="28"/>
      <c r="P23" s="24"/>
      <c r="Q23" s="24"/>
      <c r="R23" s="24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</row>
    <row r="24" spans="1:49" ht="17.25" customHeight="1" x14ac:dyDescent="0.2">
      <c r="A24" s="21"/>
      <c r="B24" s="21"/>
      <c r="C24" s="45"/>
      <c r="D24" s="21"/>
      <c r="E24" s="46"/>
      <c r="F24" s="26"/>
      <c r="G24" s="47"/>
      <c r="H24" s="30"/>
      <c r="I24" s="21"/>
      <c r="J24" s="29"/>
      <c r="K24" s="29"/>
      <c r="L24" s="26"/>
      <c r="M24" s="24"/>
      <c r="N24" s="27"/>
      <c r="O24" s="28"/>
      <c r="P24" s="24"/>
      <c r="Q24" s="24"/>
      <c r="R24" s="24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</row>
    <row r="25" spans="1:49" ht="17.25" customHeight="1" x14ac:dyDescent="0.2">
      <c r="A25" s="19">
        <v>374</v>
      </c>
      <c r="B25" s="48">
        <v>43678</v>
      </c>
      <c r="C25" s="16">
        <v>43677</v>
      </c>
      <c r="D25" s="30" t="s">
        <v>28</v>
      </c>
      <c r="E25" s="30" t="s">
        <v>29</v>
      </c>
      <c r="F25" s="15" t="s">
        <v>30</v>
      </c>
      <c r="G25" s="49">
        <v>149.44999999999999</v>
      </c>
      <c r="H25" s="50"/>
      <c r="I25" s="15">
        <v>30563</v>
      </c>
      <c r="J25" s="42">
        <v>122.5</v>
      </c>
      <c r="K25" s="42">
        <v>26.95</v>
      </c>
      <c r="L25" s="15">
        <v>22</v>
      </c>
      <c r="M25" s="24"/>
      <c r="N25" s="27"/>
      <c r="O25" s="28"/>
      <c r="P25" s="24"/>
      <c r="Q25" s="24"/>
      <c r="R25" s="24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</row>
    <row r="26" spans="1:49" ht="17.25" customHeight="1" x14ac:dyDescent="0.2">
      <c r="A26" s="15"/>
      <c r="B26" s="15"/>
      <c r="C26" s="51"/>
      <c r="D26" s="52"/>
      <c r="E26" s="53"/>
      <c r="F26" s="15"/>
      <c r="G26" s="49">
        <f>J25</f>
        <v>122.5</v>
      </c>
      <c r="H26" s="15">
        <v>70106</v>
      </c>
      <c r="I26" s="50"/>
      <c r="J26" s="42"/>
      <c r="K26" s="42"/>
      <c r="L26" s="15"/>
      <c r="M26" s="24"/>
      <c r="N26" s="27"/>
      <c r="O26" s="28"/>
      <c r="P26" s="24"/>
      <c r="Q26" s="24"/>
      <c r="R26" s="24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</row>
    <row r="27" spans="1:49" ht="17.25" customHeight="1" x14ac:dyDescent="0.2">
      <c r="A27" s="15"/>
      <c r="B27" s="15"/>
      <c r="C27" s="51"/>
      <c r="D27" s="52"/>
      <c r="E27" s="53"/>
      <c r="F27" s="30" t="s">
        <v>18</v>
      </c>
      <c r="G27" s="49">
        <f>K25</f>
        <v>26.95</v>
      </c>
      <c r="H27" s="30">
        <v>49997</v>
      </c>
      <c r="I27" s="50"/>
      <c r="J27" s="42"/>
      <c r="K27" s="42"/>
      <c r="L27" s="15"/>
      <c r="M27" s="24"/>
      <c r="N27" s="27"/>
      <c r="O27" s="28"/>
      <c r="P27" s="24"/>
      <c r="Q27" s="24"/>
      <c r="R27" s="24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</row>
    <row r="28" spans="1:49" ht="17.25" customHeight="1" x14ac:dyDescent="0.2">
      <c r="A28" s="30">
        <v>375</v>
      </c>
      <c r="B28" s="48">
        <v>43678</v>
      </c>
      <c r="C28" s="16">
        <v>43677</v>
      </c>
      <c r="D28" s="30" t="s">
        <v>31</v>
      </c>
      <c r="E28" s="54" t="s">
        <v>32</v>
      </c>
      <c r="F28" s="30" t="s">
        <v>33</v>
      </c>
      <c r="G28" s="34">
        <v>612.15</v>
      </c>
      <c r="H28" s="15"/>
      <c r="I28" s="30">
        <v>31062</v>
      </c>
      <c r="J28" s="42">
        <v>501.76</v>
      </c>
      <c r="K28" s="42">
        <v>110.39</v>
      </c>
      <c r="L28" s="15">
        <v>22</v>
      </c>
      <c r="M28" s="24"/>
      <c r="N28" s="27"/>
      <c r="O28" s="28"/>
      <c r="P28" s="24"/>
      <c r="Q28" s="24"/>
      <c r="R28" s="24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</row>
    <row r="29" spans="1:49" ht="17.25" customHeight="1" x14ac:dyDescent="0.2">
      <c r="A29" s="30"/>
      <c r="B29" s="15"/>
      <c r="C29" s="16"/>
      <c r="D29" s="31"/>
      <c r="E29" s="55"/>
      <c r="F29" s="30"/>
      <c r="G29" s="34">
        <v>501.76</v>
      </c>
      <c r="H29" s="30">
        <v>70106</v>
      </c>
      <c r="I29" s="30"/>
      <c r="J29" s="42"/>
      <c r="K29" s="42"/>
      <c r="L29" s="15"/>
      <c r="M29" s="24"/>
      <c r="N29" s="27"/>
      <c r="O29" s="28"/>
      <c r="P29" s="24"/>
      <c r="Q29" s="24"/>
      <c r="R29" s="24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</row>
    <row r="30" spans="1:49" ht="17.25" customHeight="1" x14ac:dyDescent="0.2">
      <c r="A30" s="30"/>
      <c r="B30" s="15"/>
      <c r="C30" s="16"/>
      <c r="D30" s="31"/>
      <c r="E30" s="55"/>
      <c r="F30" s="15" t="s">
        <v>18</v>
      </c>
      <c r="G30" s="34">
        <v>110.39</v>
      </c>
      <c r="H30" s="15">
        <v>49997</v>
      </c>
      <c r="I30" s="30"/>
      <c r="J30" s="42"/>
      <c r="K30" s="42"/>
      <c r="L30" s="15"/>
      <c r="M30" s="43"/>
      <c r="N30" s="27"/>
      <c r="O30" s="28"/>
      <c r="P30" s="43"/>
      <c r="Q30" s="24"/>
      <c r="R30" s="24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</row>
    <row r="31" spans="1:49" ht="17.25" customHeight="1" x14ac:dyDescent="0.2">
      <c r="A31" s="30">
        <v>376</v>
      </c>
      <c r="B31" s="48">
        <v>43678</v>
      </c>
      <c r="C31" s="16">
        <v>43677</v>
      </c>
      <c r="D31" s="30" t="s">
        <v>31</v>
      </c>
      <c r="E31" s="55" t="s">
        <v>34</v>
      </c>
      <c r="F31" s="30" t="s">
        <v>16</v>
      </c>
      <c r="G31" s="34">
        <v>197.54</v>
      </c>
      <c r="H31" s="30">
        <v>70107</v>
      </c>
      <c r="I31" s="30">
        <v>30517</v>
      </c>
      <c r="J31" s="36"/>
      <c r="K31" s="36"/>
      <c r="L31" s="30" t="s">
        <v>17</v>
      </c>
      <c r="M31" s="43"/>
      <c r="N31" s="27"/>
      <c r="O31" s="28"/>
      <c r="P31" s="43"/>
      <c r="Q31" s="24"/>
      <c r="R31" s="24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</row>
    <row r="32" spans="1:49" ht="17.25" customHeight="1" x14ac:dyDescent="0.2">
      <c r="A32" s="30">
        <v>377</v>
      </c>
      <c r="B32" s="48">
        <v>43678</v>
      </c>
      <c r="C32" s="16">
        <v>43678</v>
      </c>
      <c r="D32" s="30" t="s">
        <v>28</v>
      </c>
      <c r="E32" s="30" t="s">
        <v>35</v>
      </c>
      <c r="F32" s="15" t="s">
        <v>36</v>
      </c>
      <c r="G32" s="49">
        <v>360</v>
      </c>
      <c r="H32" s="15">
        <v>70107</v>
      </c>
      <c r="I32" s="15">
        <v>30809</v>
      </c>
      <c r="J32" s="42"/>
      <c r="K32" s="42"/>
      <c r="L32" s="15" t="s">
        <v>17</v>
      </c>
      <c r="M32" s="43"/>
      <c r="N32" s="27"/>
      <c r="O32" s="28"/>
      <c r="P32" s="43"/>
      <c r="Q32" s="24"/>
      <c r="R32" s="24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</row>
    <row r="33" spans="1:49" ht="17.25" customHeight="1" x14ac:dyDescent="0.2">
      <c r="A33" s="15">
        <v>378</v>
      </c>
      <c r="B33" s="48">
        <v>43679</v>
      </c>
      <c r="C33" s="16">
        <v>43677</v>
      </c>
      <c r="D33" s="30" t="s">
        <v>37</v>
      </c>
      <c r="E33" s="53">
        <v>2095018976</v>
      </c>
      <c r="F33" s="15" t="s">
        <v>38</v>
      </c>
      <c r="G33" s="49">
        <v>158.62</v>
      </c>
      <c r="H33" s="15">
        <v>30524</v>
      </c>
      <c r="I33" s="15">
        <v>70107</v>
      </c>
      <c r="K33" s="42"/>
      <c r="L33" s="15" t="s">
        <v>17</v>
      </c>
      <c r="M33" s="43"/>
      <c r="N33" s="27"/>
      <c r="O33" s="28"/>
      <c r="P33" s="43"/>
      <c r="Q33" s="24"/>
      <c r="R33" s="24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</row>
    <row r="34" spans="1:49" s="1" customFormat="1" ht="17.25" customHeight="1" x14ac:dyDescent="0.2">
      <c r="A34" s="15">
        <v>379</v>
      </c>
      <c r="B34" s="48">
        <v>43680</v>
      </c>
      <c r="C34" s="16">
        <v>43678</v>
      </c>
      <c r="D34" s="30" t="s">
        <v>28</v>
      </c>
      <c r="E34" s="30">
        <v>20024593</v>
      </c>
      <c r="F34" s="15" t="s">
        <v>39</v>
      </c>
      <c r="G34" s="49">
        <v>115.96</v>
      </c>
      <c r="H34" s="15"/>
      <c r="I34" s="15">
        <v>30527</v>
      </c>
      <c r="J34" s="42">
        <v>95.05</v>
      </c>
      <c r="K34" s="42">
        <v>20.91</v>
      </c>
      <c r="L34" s="15">
        <v>22</v>
      </c>
      <c r="M34" s="56"/>
      <c r="N34" s="27"/>
      <c r="O34" s="28"/>
      <c r="P34" s="43"/>
      <c r="Q34" s="57"/>
      <c r="R34" s="57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</row>
    <row r="35" spans="1:49" ht="17.25" customHeight="1" x14ac:dyDescent="0.2">
      <c r="A35" s="15"/>
      <c r="B35" s="15"/>
      <c r="C35" s="59"/>
      <c r="D35" s="15"/>
      <c r="E35" s="53"/>
      <c r="F35" s="15"/>
      <c r="G35" s="49">
        <v>95.05</v>
      </c>
      <c r="H35" s="15">
        <v>73903</v>
      </c>
      <c r="I35" s="15"/>
      <c r="J35" s="42"/>
      <c r="K35" s="42"/>
      <c r="L35" s="15"/>
      <c r="M35" s="43"/>
      <c r="N35" s="27"/>
      <c r="O35" s="28"/>
      <c r="P35" s="43"/>
      <c r="Q35" s="24"/>
      <c r="R35" s="24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</row>
    <row r="36" spans="1:49" ht="17.25" customHeight="1" x14ac:dyDescent="0.2">
      <c r="A36" s="15"/>
      <c r="B36" s="15"/>
      <c r="C36" s="60"/>
      <c r="D36" s="15"/>
      <c r="E36" s="15"/>
      <c r="F36" s="30" t="s">
        <v>18</v>
      </c>
      <c r="G36" s="49">
        <v>20.91</v>
      </c>
      <c r="H36" s="15">
        <v>49997</v>
      </c>
      <c r="I36" s="15"/>
      <c r="J36" s="42"/>
      <c r="K36" s="42"/>
      <c r="L36" s="15"/>
      <c r="M36" s="43"/>
      <c r="N36" s="27"/>
      <c r="O36" s="28"/>
      <c r="P36" s="43"/>
      <c r="Q36" s="24"/>
      <c r="R36" s="24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</row>
    <row r="37" spans="1:49" ht="17.25" customHeight="1" x14ac:dyDescent="0.2">
      <c r="A37" s="15"/>
      <c r="B37" s="15"/>
      <c r="C37" s="16">
        <v>43693</v>
      </c>
      <c r="D37" s="61" t="s">
        <v>40</v>
      </c>
      <c r="E37" s="15">
        <v>379</v>
      </c>
      <c r="F37" s="15"/>
      <c r="G37" s="49">
        <v>115.96</v>
      </c>
      <c r="H37" s="15">
        <v>30527</v>
      </c>
      <c r="I37" s="15">
        <v>20221</v>
      </c>
      <c r="J37" s="42"/>
      <c r="K37" s="42"/>
      <c r="L37" s="15"/>
      <c r="M37" s="43"/>
      <c r="N37" s="27"/>
      <c r="O37" s="28"/>
      <c r="P37" s="43"/>
      <c r="Q37" s="24"/>
      <c r="R37" s="24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</row>
    <row r="38" spans="1:49" ht="17.25" customHeight="1" x14ac:dyDescent="0.2">
      <c r="A38" s="15">
        <v>380</v>
      </c>
      <c r="B38" s="48">
        <v>43680</v>
      </c>
      <c r="C38" s="16">
        <v>43678</v>
      </c>
      <c r="D38" s="30" t="s">
        <v>28</v>
      </c>
      <c r="E38" s="30">
        <v>10071150</v>
      </c>
      <c r="F38" s="15" t="s">
        <v>39</v>
      </c>
      <c r="G38" s="49">
        <v>234.14</v>
      </c>
      <c r="H38" s="15"/>
      <c r="I38" s="15">
        <v>30527</v>
      </c>
      <c r="J38" s="42">
        <v>191.92</v>
      </c>
      <c r="K38" s="42">
        <v>42.22</v>
      </c>
      <c r="L38" s="15">
        <v>22</v>
      </c>
      <c r="M38" s="43"/>
      <c r="N38" s="27"/>
      <c r="O38" s="28"/>
      <c r="P38" s="43"/>
      <c r="Q38" s="24"/>
      <c r="R38" s="24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</row>
    <row r="39" spans="1:49" ht="17.25" customHeight="1" x14ac:dyDescent="0.2">
      <c r="A39" s="15"/>
      <c r="B39" s="15"/>
      <c r="C39" s="59"/>
      <c r="D39" s="15"/>
      <c r="E39" s="53"/>
      <c r="F39" s="15"/>
      <c r="G39" s="49">
        <v>191.92</v>
      </c>
      <c r="H39" s="15">
        <v>73903</v>
      </c>
      <c r="I39" s="15"/>
      <c r="J39" s="42"/>
      <c r="K39" s="42"/>
      <c r="L39" s="15"/>
      <c r="M39" s="43"/>
      <c r="N39" s="27"/>
      <c r="O39" s="28"/>
      <c r="P39" s="43"/>
      <c r="Q39" s="24"/>
      <c r="R39" s="24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</row>
    <row r="40" spans="1:49" ht="17.25" customHeight="1" x14ac:dyDescent="0.2">
      <c r="A40" s="15"/>
      <c r="B40" s="15"/>
      <c r="C40" s="60"/>
      <c r="D40" s="15"/>
      <c r="E40" s="15"/>
      <c r="F40" s="30" t="s">
        <v>18</v>
      </c>
      <c r="G40" s="49">
        <v>42.22</v>
      </c>
      <c r="H40" s="15">
        <v>49997</v>
      </c>
      <c r="I40" s="15"/>
      <c r="J40" s="42"/>
      <c r="K40" s="42"/>
      <c r="L40" s="15"/>
      <c r="M40" s="43"/>
      <c r="N40" s="27"/>
      <c r="O40" s="28"/>
      <c r="P40" s="43"/>
      <c r="Q40" s="24"/>
      <c r="R40" s="24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</row>
    <row r="41" spans="1:49" ht="17.25" customHeight="1" x14ac:dyDescent="0.2">
      <c r="A41" s="15"/>
      <c r="B41" s="15"/>
      <c r="C41" s="16">
        <v>43693</v>
      </c>
      <c r="D41" s="61" t="s">
        <v>40</v>
      </c>
      <c r="E41" s="15">
        <v>380</v>
      </c>
      <c r="F41" s="15"/>
      <c r="G41" s="49">
        <v>234.14</v>
      </c>
      <c r="H41" s="15">
        <v>30527</v>
      </c>
      <c r="I41" s="15">
        <v>20221</v>
      </c>
      <c r="J41" s="42"/>
      <c r="K41" s="42"/>
      <c r="L41" s="15"/>
      <c r="M41" s="43"/>
      <c r="N41" s="27"/>
      <c r="O41" s="28"/>
      <c r="P41" s="43"/>
      <c r="Q41" s="24"/>
      <c r="R41" s="24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</row>
    <row r="42" spans="1:49" ht="17.25" customHeight="1" x14ac:dyDescent="0.2">
      <c r="A42" s="15">
        <v>381</v>
      </c>
      <c r="B42" s="48">
        <v>308</v>
      </c>
      <c r="C42" s="16">
        <v>43677</v>
      </c>
      <c r="D42" s="30" t="s">
        <v>31</v>
      </c>
      <c r="E42" s="62">
        <v>6019338808</v>
      </c>
      <c r="F42" s="15" t="s">
        <v>41</v>
      </c>
      <c r="G42" s="49">
        <v>97.83</v>
      </c>
      <c r="H42" s="15">
        <v>70107</v>
      </c>
      <c r="I42" s="15">
        <v>30518</v>
      </c>
      <c r="K42" s="42"/>
      <c r="L42" s="15" t="s">
        <v>17</v>
      </c>
      <c r="M42" s="43"/>
      <c r="N42" s="27"/>
      <c r="O42" s="28"/>
      <c r="P42" s="43"/>
      <c r="Q42" s="24"/>
      <c r="R42" s="24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</row>
    <row r="43" spans="1:49" ht="17.25" customHeight="1" x14ac:dyDescent="0.2">
      <c r="A43" s="15">
        <v>382</v>
      </c>
      <c r="B43" s="48" t="s">
        <v>42</v>
      </c>
      <c r="C43" s="16">
        <v>43677</v>
      </c>
      <c r="D43" s="30" t="s">
        <v>31</v>
      </c>
      <c r="E43" s="62">
        <v>6019338809</v>
      </c>
      <c r="F43" s="15" t="s">
        <v>41</v>
      </c>
      <c r="G43" s="49">
        <v>19.73</v>
      </c>
      <c r="H43" s="15">
        <v>70107</v>
      </c>
      <c r="I43" s="15">
        <v>30518</v>
      </c>
      <c r="K43" s="42"/>
      <c r="L43" s="15" t="s">
        <v>17</v>
      </c>
      <c r="M43" s="43"/>
      <c r="N43" s="27"/>
      <c r="O43" s="28"/>
      <c r="P43" s="43"/>
      <c r="Q43" s="24"/>
      <c r="R43" s="24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</row>
    <row r="44" spans="1:49" ht="17.25" customHeight="1" x14ac:dyDescent="0.2">
      <c r="A44" s="63">
        <v>383</v>
      </c>
      <c r="B44" s="48">
        <v>43682</v>
      </c>
      <c r="C44" s="16">
        <v>43681</v>
      </c>
      <c r="D44" s="30" t="s">
        <v>28</v>
      </c>
      <c r="E44" s="64">
        <v>28922101309014</v>
      </c>
      <c r="F44" s="15" t="s">
        <v>43</v>
      </c>
      <c r="G44" s="49">
        <v>355.59</v>
      </c>
      <c r="H44" s="15"/>
      <c r="I44" s="30">
        <v>32380</v>
      </c>
      <c r="J44" s="42">
        <v>291.47000000000003</v>
      </c>
      <c r="K44" s="42">
        <v>64.12</v>
      </c>
      <c r="L44" s="15">
        <v>22</v>
      </c>
      <c r="M44" s="43"/>
      <c r="N44" s="27"/>
      <c r="O44" s="28"/>
      <c r="P44" s="43"/>
      <c r="Q44" s="24"/>
      <c r="R44" s="24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</row>
    <row r="45" spans="1:49" ht="17.25" customHeight="1" x14ac:dyDescent="0.2">
      <c r="A45" s="15"/>
      <c r="B45" s="15"/>
      <c r="C45" s="59"/>
      <c r="D45" s="15"/>
      <c r="E45" s="53"/>
      <c r="F45" s="15"/>
      <c r="G45" s="49">
        <v>291.47000000000003</v>
      </c>
      <c r="H45" s="15">
        <v>73903</v>
      </c>
      <c r="I45" s="15"/>
      <c r="J45" s="42"/>
      <c r="K45" s="42"/>
      <c r="L45" s="15"/>
      <c r="M45" s="43"/>
      <c r="N45" s="27"/>
      <c r="O45" s="28"/>
      <c r="P45" s="43"/>
      <c r="Q45" s="24"/>
      <c r="R45" s="24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</row>
    <row r="46" spans="1:49" ht="17.25" customHeight="1" x14ac:dyDescent="0.2">
      <c r="A46" s="15"/>
      <c r="B46" s="15"/>
      <c r="C46" s="60"/>
      <c r="D46" s="15"/>
      <c r="E46" s="15"/>
      <c r="F46" s="30" t="s">
        <v>18</v>
      </c>
      <c r="G46" s="49">
        <v>64.12</v>
      </c>
      <c r="H46" s="15">
        <v>49997</v>
      </c>
      <c r="I46" s="15"/>
      <c r="J46" s="42"/>
      <c r="K46" s="42"/>
      <c r="L46" s="15"/>
      <c r="M46" s="43"/>
      <c r="N46" s="27"/>
      <c r="O46" s="28"/>
      <c r="P46" s="43"/>
      <c r="Q46" s="24"/>
      <c r="R46" s="24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</row>
    <row r="47" spans="1:49" ht="17.25" customHeight="1" x14ac:dyDescent="0.2">
      <c r="A47" s="15">
        <v>384</v>
      </c>
      <c r="B47" s="48">
        <v>43683</v>
      </c>
      <c r="C47" s="16">
        <v>43677</v>
      </c>
      <c r="D47" s="30" t="s">
        <v>37</v>
      </c>
      <c r="E47" s="53">
        <v>2095018977</v>
      </c>
      <c r="F47" s="15" t="s">
        <v>38</v>
      </c>
      <c r="G47" s="49">
        <v>180.51</v>
      </c>
      <c r="H47" s="15">
        <v>30524</v>
      </c>
      <c r="I47" s="15">
        <v>70107</v>
      </c>
      <c r="K47" s="42"/>
      <c r="L47" s="15" t="s">
        <v>17</v>
      </c>
      <c r="M47" s="57"/>
      <c r="N47" s="27"/>
      <c r="O47" s="28"/>
      <c r="P47" s="43"/>
      <c r="Q47" s="24"/>
      <c r="R47" s="24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</row>
    <row r="48" spans="1:49" ht="17.25" customHeight="1" x14ac:dyDescent="0.2">
      <c r="A48" s="30">
        <v>385</v>
      </c>
      <c r="B48" s="48">
        <v>43685</v>
      </c>
      <c r="C48" s="16">
        <v>43676</v>
      </c>
      <c r="D48" s="30" t="s">
        <v>31</v>
      </c>
      <c r="E48" s="54" t="s">
        <v>44</v>
      </c>
      <c r="F48" s="30" t="s">
        <v>45</v>
      </c>
      <c r="G48" s="34">
        <v>234.22</v>
      </c>
      <c r="H48" s="15"/>
      <c r="I48" s="30">
        <v>30528</v>
      </c>
      <c r="J48" s="42">
        <v>191.98</v>
      </c>
      <c r="K48" s="42">
        <v>42.24</v>
      </c>
      <c r="L48" s="15">
        <v>22</v>
      </c>
      <c r="M48" s="22"/>
      <c r="N48" s="23"/>
      <c r="O48" s="22"/>
      <c r="P48" s="24"/>
      <c r="Q48" s="24"/>
      <c r="R48" s="24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</row>
    <row r="49" spans="1:49" ht="17.25" customHeight="1" x14ac:dyDescent="0.2">
      <c r="A49" s="30"/>
      <c r="C49" s="16"/>
      <c r="D49" s="31"/>
      <c r="E49" s="55"/>
      <c r="F49" s="30"/>
      <c r="G49" s="34">
        <v>191.98</v>
      </c>
      <c r="H49" s="30">
        <v>70106</v>
      </c>
      <c r="I49" s="30"/>
      <c r="J49" s="42"/>
      <c r="K49" s="42"/>
      <c r="L49" s="15"/>
      <c r="M49" s="22"/>
      <c r="N49" s="23"/>
      <c r="O49" s="22"/>
      <c r="P49" s="24"/>
      <c r="Q49" s="24"/>
      <c r="R49" s="24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</row>
    <row r="50" spans="1:49" ht="17.25" customHeight="1" x14ac:dyDescent="0.2">
      <c r="A50" s="30"/>
      <c r="C50" s="16"/>
      <c r="D50" s="31"/>
      <c r="E50" s="55"/>
      <c r="F50" s="15" t="s">
        <v>18</v>
      </c>
      <c r="G50" s="34">
        <v>42.24</v>
      </c>
      <c r="H50" s="15">
        <v>49997</v>
      </c>
      <c r="I50" s="30"/>
      <c r="J50" s="42"/>
      <c r="K50" s="42"/>
      <c r="L50" s="15"/>
      <c r="M50" s="22"/>
      <c r="N50" s="23"/>
      <c r="O50" s="22"/>
      <c r="P50" s="24"/>
      <c r="Q50" s="24"/>
      <c r="R50" s="24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</row>
    <row r="51" spans="1:49" ht="17.25" customHeight="1" x14ac:dyDescent="0.2">
      <c r="A51" s="30"/>
      <c r="C51" s="16">
        <v>43678</v>
      </c>
      <c r="D51" s="61" t="s">
        <v>40</v>
      </c>
      <c r="E51" s="15">
        <v>385</v>
      </c>
      <c r="F51" s="15"/>
      <c r="G51" s="49">
        <v>234.22</v>
      </c>
      <c r="H51" s="15">
        <v>30527</v>
      </c>
      <c r="I51" s="15">
        <v>20221</v>
      </c>
      <c r="J51" s="42"/>
      <c r="K51" s="42"/>
      <c r="L51" s="15"/>
      <c r="M51" s="22"/>
      <c r="N51" s="23"/>
      <c r="O51" s="22"/>
      <c r="P51" s="24"/>
      <c r="Q51" s="24"/>
      <c r="R51" s="24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</row>
    <row r="52" spans="1:49" ht="17.25" customHeight="1" x14ac:dyDescent="0.2">
      <c r="A52" s="15">
        <v>386</v>
      </c>
      <c r="B52" s="41">
        <v>43686</v>
      </c>
      <c r="C52" s="16">
        <v>43677</v>
      </c>
      <c r="D52" s="30" t="s">
        <v>31</v>
      </c>
      <c r="E52" s="32" t="s">
        <v>46</v>
      </c>
      <c r="F52" s="30" t="s">
        <v>47</v>
      </c>
      <c r="G52" s="34">
        <v>92.95</v>
      </c>
      <c r="H52" s="30"/>
      <c r="I52" s="30">
        <v>30896</v>
      </c>
      <c r="J52" s="42">
        <v>26.23</v>
      </c>
      <c r="K52" s="42">
        <v>5.77</v>
      </c>
      <c r="L52" s="15">
        <v>22</v>
      </c>
      <c r="M52" s="43"/>
      <c r="N52" s="27"/>
      <c r="O52" s="28"/>
      <c r="P52" s="43"/>
      <c r="Q52" s="24"/>
      <c r="R52" s="24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</row>
    <row r="53" spans="1:49" ht="17.25" customHeight="1" x14ac:dyDescent="0.2">
      <c r="A53" s="15"/>
      <c r="B53" s="41"/>
      <c r="C53" s="16"/>
      <c r="D53" s="30"/>
      <c r="E53" s="32"/>
      <c r="F53" s="30"/>
      <c r="G53" s="34"/>
      <c r="H53" s="30"/>
      <c r="I53" s="30"/>
      <c r="J53" s="42">
        <v>59.45</v>
      </c>
      <c r="K53" s="42"/>
      <c r="L53" s="15" t="s">
        <v>17</v>
      </c>
      <c r="M53" s="43"/>
      <c r="N53" s="27"/>
      <c r="O53" s="28"/>
      <c r="P53" s="43"/>
      <c r="Q53" s="24"/>
      <c r="R53" s="24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</row>
    <row r="54" spans="1:49" ht="17.25" customHeight="1" x14ac:dyDescent="0.2">
      <c r="A54" s="15"/>
      <c r="B54" s="15"/>
      <c r="C54" s="16"/>
      <c r="D54" s="30"/>
      <c r="E54" s="32"/>
      <c r="F54" s="30"/>
      <c r="G54" s="34">
        <v>85.68</v>
      </c>
      <c r="H54" s="30">
        <v>82503</v>
      </c>
      <c r="I54" s="30"/>
      <c r="J54" s="42"/>
      <c r="K54" s="42" t="s">
        <v>48</v>
      </c>
      <c r="L54" s="15"/>
      <c r="M54" s="43"/>
      <c r="N54" s="27"/>
      <c r="O54" s="28"/>
      <c r="P54" s="43"/>
      <c r="Q54" s="24"/>
      <c r="R54" s="24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</row>
    <row r="55" spans="1:49" ht="17.25" customHeight="1" x14ac:dyDescent="0.2">
      <c r="A55" s="15"/>
      <c r="B55" s="15"/>
      <c r="C55" s="16"/>
      <c r="D55" s="30"/>
      <c r="E55" s="32"/>
      <c r="F55" s="30" t="s">
        <v>18</v>
      </c>
      <c r="G55" s="34">
        <v>5.77</v>
      </c>
      <c r="H55" s="30">
        <f>IF(F55="IVA C/E",49997," ")</f>
        <v>49997</v>
      </c>
      <c r="I55" s="30"/>
      <c r="J55" s="42"/>
      <c r="K55" s="42"/>
      <c r="L55" s="15"/>
      <c r="M55" s="43"/>
      <c r="N55" s="27"/>
      <c r="O55" s="28"/>
      <c r="P55" s="43"/>
      <c r="Q55" s="24"/>
      <c r="R55" s="24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</row>
    <row r="56" spans="1:49" ht="17.25" customHeight="1" x14ac:dyDescent="0.2">
      <c r="A56" s="15"/>
      <c r="B56" s="15"/>
      <c r="C56" s="16">
        <v>43704</v>
      </c>
      <c r="D56" s="31" t="s">
        <v>49</v>
      </c>
      <c r="E56" s="30">
        <v>386</v>
      </c>
      <c r="F56" s="30"/>
      <c r="G56" s="34">
        <v>92.95</v>
      </c>
      <c r="I56" s="30">
        <v>20003</v>
      </c>
      <c r="J56" s="42"/>
      <c r="K56" s="42"/>
      <c r="L56" s="15"/>
      <c r="M56" s="43"/>
      <c r="N56" s="27"/>
      <c r="O56" s="28"/>
      <c r="P56" s="43"/>
      <c r="Q56" s="24"/>
      <c r="R56" s="24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</row>
    <row r="57" spans="1:49" ht="17.25" customHeight="1" x14ac:dyDescent="0.2">
      <c r="A57" s="30"/>
      <c r="B57" s="30"/>
      <c r="C57" s="16"/>
      <c r="D57" s="30"/>
      <c r="E57" s="55"/>
      <c r="G57" s="49">
        <v>91.45</v>
      </c>
      <c r="H57" s="15">
        <v>30896</v>
      </c>
      <c r="I57" s="30"/>
      <c r="J57" s="36"/>
      <c r="K57" s="36"/>
      <c r="L57" s="26"/>
      <c r="M57" s="43"/>
      <c r="N57" s="27"/>
      <c r="O57" s="28"/>
      <c r="P57" s="43"/>
      <c r="Q57" s="24"/>
      <c r="R57" s="24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</row>
    <row r="58" spans="1:49" ht="17.25" customHeight="1" x14ac:dyDescent="0.2">
      <c r="A58" s="19"/>
      <c r="B58" s="19"/>
      <c r="C58" s="16"/>
      <c r="D58" s="110"/>
      <c r="E58" s="110"/>
      <c r="F58" s="30" t="s">
        <v>50</v>
      </c>
      <c r="G58" s="34">
        <v>1.5</v>
      </c>
      <c r="H58" s="30">
        <v>82503</v>
      </c>
      <c r="I58" s="30"/>
      <c r="J58" s="36"/>
      <c r="K58" s="36"/>
      <c r="L58" s="30"/>
      <c r="M58" s="43"/>
      <c r="N58" s="27"/>
      <c r="O58" s="28"/>
      <c r="P58" s="43"/>
      <c r="Q58" s="24"/>
      <c r="R58" s="24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</row>
    <row r="59" spans="1:49" ht="17.25" customHeight="1" x14ac:dyDescent="0.2">
      <c r="A59" s="65">
        <v>387</v>
      </c>
      <c r="B59" s="48">
        <v>43692</v>
      </c>
      <c r="C59" s="16">
        <v>43683</v>
      </c>
      <c r="D59" s="110" t="s">
        <v>51</v>
      </c>
      <c r="E59" s="110"/>
      <c r="F59" s="15" t="s">
        <v>52</v>
      </c>
      <c r="G59" s="49">
        <v>100.58</v>
      </c>
      <c r="H59" s="15"/>
      <c r="I59" s="15">
        <v>32508</v>
      </c>
      <c r="J59" s="42">
        <v>92.44</v>
      </c>
      <c r="K59" s="42">
        <v>20.34</v>
      </c>
      <c r="L59" s="15">
        <v>22</v>
      </c>
      <c r="M59" s="43"/>
      <c r="N59" s="27"/>
      <c r="O59" s="28"/>
      <c r="P59" s="43"/>
      <c r="Q59" s="24"/>
      <c r="R59" s="24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</row>
    <row r="60" spans="1:49" ht="17.25" customHeight="1" x14ac:dyDescent="0.2">
      <c r="A60" s="65"/>
      <c r="B60" s="48"/>
      <c r="C60" s="16"/>
      <c r="D60" s="30"/>
      <c r="E60" s="30"/>
      <c r="F60" s="15"/>
      <c r="G60" s="49"/>
      <c r="H60" s="15"/>
      <c r="I60" s="15"/>
      <c r="J60" s="42">
        <v>-10</v>
      </c>
      <c r="K60" s="42">
        <v>-2.2000000000000002</v>
      </c>
      <c r="L60" s="15">
        <v>22</v>
      </c>
      <c r="M60" s="43"/>
      <c r="N60" s="27"/>
      <c r="O60" s="28"/>
      <c r="P60" s="43"/>
      <c r="Q60" s="24"/>
      <c r="R60" s="24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</row>
    <row r="61" spans="1:49" ht="17.25" customHeight="1" x14ac:dyDescent="0.2">
      <c r="A61" s="15"/>
      <c r="B61" s="15"/>
      <c r="C61" s="59"/>
      <c r="D61" s="15"/>
      <c r="E61" s="53"/>
      <c r="F61" s="15"/>
      <c r="G61" s="49">
        <v>82.44</v>
      </c>
      <c r="H61" s="15">
        <v>73903</v>
      </c>
      <c r="I61" s="15"/>
      <c r="J61" s="42"/>
      <c r="K61" s="42"/>
      <c r="L61" s="15"/>
      <c r="M61" s="43"/>
      <c r="N61" s="27"/>
      <c r="O61" s="28"/>
      <c r="P61" s="43"/>
      <c r="Q61" s="24"/>
      <c r="R61" s="24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</row>
    <row r="62" spans="1:49" ht="17.25" customHeight="1" x14ac:dyDescent="0.2">
      <c r="A62" s="15"/>
      <c r="B62" s="15"/>
      <c r="C62" s="60"/>
      <c r="D62" s="15"/>
      <c r="E62" s="15"/>
      <c r="F62" s="30" t="s">
        <v>18</v>
      </c>
      <c r="G62" s="49">
        <v>18.14</v>
      </c>
      <c r="H62" s="15">
        <v>49997</v>
      </c>
      <c r="I62" s="15"/>
      <c r="J62" s="42"/>
      <c r="K62" s="42"/>
      <c r="L62" s="15"/>
      <c r="M62" s="43"/>
      <c r="N62" s="27"/>
      <c r="O62" s="28"/>
      <c r="P62" s="43"/>
      <c r="Q62" s="24"/>
      <c r="R62" s="24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</row>
    <row r="63" spans="1:49" ht="17.25" customHeight="1" x14ac:dyDescent="0.2">
      <c r="A63" s="65">
        <v>388</v>
      </c>
      <c r="B63" s="48">
        <v>43692</v>
      </c>
      <c r="C63" s="16">
        <v>43683</v>
      </c>
      <c r="D63" s="110" t="s">
        <v>53</v>
      </c>
      <c r="E63" s="110"/>
      <c r="F63" s="15" t="s">
        <v>52</v>
      </c>
      <c r="G63" s="49">
        <v>56.78</v>
      </c>
      <c r="H63" s="15"/>
      <c r="I63" s="15">
        <v>32508</v>
      </c>
      <c r="J63" s="42">
        <v>66.650000000000006</v>
      </c>
      <c r="K63" s="42">
        <v>14.66</v>
      </c>
      <c r="L63" s="15">
        <v>22</v>
      </c>
      <c r="M63" s="43"/>
      <c r="N63" s="27"/>
      <c r="O63" s="28"/>
      <c r="P63" s="43"/>
      <c r="Q63" s="24"/>
      <c r="R63" s="24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</row>
    <row r="64" spans="1:49" ht="17.25" customHeight="1" x14ac:dyDescent="0.2">
      <c r="A64" s="65"/>
      <c r="B64" s="48"/>
      <c r="C64" s="16"/>
      <c r="D64" s="30"/>
      <c r="E64" s="30"/>
      <c r="F64" s="15"/>
      <c r="G64" s="49"/>
      <c r="H64" s="15"/>
      <c r="I64" s="15"/>
      <c r="J64" s="42">
        <v>-20.11</v>
      </c>
      <c r="K64" s="42">
        <v>-4.42</v>
      </c>
      <c r="L64" s="15">
        <v>22</v>
      </c>
      <c r="M64" s="43"/>
      <c r="N64" s="27"/>
      <c r="O64" s="28"/>
      <c r="P64" s="43"/>
      <c r="Q64" s="24"/>
      <c r="R64" s="24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</row>
    <row r="65" spans="1:49" ht="17.25" customHeight="1" x14ac:dyDescent="0.2">
      <c r="A65" s="15"/>
      <c r="B65" s="15"/>
      <c r="C65" s="59"/>
      <c r="D65" s="15"/>
      <c r="E65" s="53"/>
      <c r="F65" s="15"/>
      <c r="G65" s="49">
        <v>46.54</v>
      </c>
      <c r="H65" s="15">
        <v>73903</v>
      </c>
      <c r="I65" s="15"/>
      <c r="J65" s="42"/>
      <c r="K65" s="42"/>
      <c r="L65" s="15"/>
      <c r="M65" s="43"/>
      <c r="N65" s="27"/>
      <c r="O65" s="28"/>
      <c r="P65" s="43"/>
      <c r="Q65" s="24"/>
      <c r="R65" s="24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</row>
    <row r="66" spans="1:49" ht="17.25" customHeight="1" x14ac:dyDescent="0.2">
      <c r="A66" s="15"/>
      <c r="B66" s="15"/>
      <c r="C66" s="60"/>
      <c r="D66" s="15"/>
      <c r="E66" s="15"/>
      <c r="F66" s="30" t="s">
        <v>18</v>
      </c>
      <c r="G66" s="49">
        <v>10.24</v>
      </c>
      <c r="H66" s="15">
        <v>49997</v>
      </c>
      <c r="I66" s="15"/>
      <c r="J66" s="42"/>
      <c r="K66" s="42"/>
      <c r="L66" s="15"/>
      <c r="M66" s="43"/>
      <c r="N66" s="27"/>
      <c r="O66" s="28"/>
      <c r="P66" s="43"/>
      <c r="Q66" s="24"/>
      <c r="R66" s="24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</row>
    <row r="67" spans="1:49" ht="17.25" customHeight="1" x14ac:dyDescent="0.2">
      <c r="A67" s="65">
        <v>389</v>
      </c>
      <c r="B67" s="48">
        <v>43692</v>
      </c>
      <c r="C67" s="16">
        <v>43683</v>
      </c>
      <c r="D67" s="110" t="s">
        <v>54</v>
      </c>
      <c r="E67" s="110"/>
      <c r="F67" s="15" t="s">
        <v>52</v>
      </c>
      <c r="G67" s="49">
        <v>139.06</v>
      </c>
      <c r="H67" s="15"/>
      <c r="I67" s="15">
        <v>32508</v>
      </c>
      <c r="J67" s="42">
        <v>168.81</v>
      </c>
      <c r="K67" s="42">
        <v>37.14</v>
      </c>
      <c r="L67" s="15">
        <v>22</v>
      </c>
      <c r="M67" s="43"/>
      <c r="N67" s="27"/>
      <c r="O67" s="28"/>
      <c r="P67" s="43"/>
      <c r="Q67" s="24"/>
      <c r="R67" s="24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</row>
    <row r="68" spans="1:49" ht="17.25" customHeight="1" x14ac:dyDescent="0.2">
      <c r="A68" s="65"/>
      <c r="B68" s="48"/>
      <c r="C68" s="16"/>
      <c r="D68" s="30"/>
      <c r="E68" s="30"/>
      <c r="F68" s="15"/>
      <c r="G68" s="49"/>
      <c r="H68" s="15"/>
      <c r="I68" s="15"/>
      <c r="J68" s="42">
        <v>-54.83</v>
      </c>
      <c r="K68" s="42">
        <v>-12.06</v>
      </c>
      <c r="L68" s="15">
        <v>22</v>
      </c>
      <c r="M68" s="43"/>
      <c r="N68" s="27"/>
      <c r="O68" s="28"/>
      <c r="P68" s="43"/>
      <c r="Q68" s="24"/>
      <c r="R68" s="24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</row>
    <row r="69" spans="1:49" ht="17.25" customHeight="1" x14ac:dyDescent="0.2">
      <c r="A69" s="15"/>
      <c r="B69" s="15"/>
      <c r="C69" s="59"/>
      <c r="D69" s="15"/>
      <c r="E69" s="53"/>
      <c r="F69" s="15"/>
      <c r="G69" s="49">
        <v>113.96</v>
      </c>
      <c r="H69" s="15">
        <v>73903</v>
      </c>
      <c r="I69" s="15"/>
      <c r="J69" s="42"/>
      <c r="K69" s="42"/>
      <c r="L69" s="15"/>
      <c r="M69" s="43"/>
      <c r="N69" s="27"/>
      <c r="O69" s="28"/>
      <c r="P69" s="43"/>
      <c r="Q69" s="24"/>
      <c r="R69" s="24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</row>
    <row r="70" spans="1:49" ht="17.25" customHeight="1" x14ac:dyDescent="0.2">
      <c r="A70" s="15"/>
      <c r="B70" s="15"/>
      <c r="C70" s="60"/>
      <c r="D70" s="15"/>
      <c r="E70" s="15"/>
      <c r="F70" s="30" t="s">
        <v>18</v>
      </c>
      <c r="G70" s="49">
        <v>25.08</v>
      </c>
      <c r="H70" s="15">
        <v>49997</v>
      </c>
      <c r="I70" s="15"/>
      <c r="J70" s="42"/>
      <c r="K70" s="42"/>
      <c r="L70" s="15"/>
      <c r="M70" s="43"/>
      <c r="N70" s="27"/>
      <c r="O70" s="28"/>
      <c r="P70" s="43"/>
      <c r="Q70" s="24"/>
      <c r="R70" s="24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</row>
    <row r="71" spans="1:49" ht="17.25" customHeight="1" x14ac:dyDescent="0.2">
      <c r="A71" s="30">
        <v>390</v>
      </c>
      <c r="B71" s="41">
        <v>43692</v>
      </c>
      <c r="C71" s="16">
        <v>43677</v>
      </c>
      <c r="D71" s="30" t="s">
        <v>31</v>
      </c>
      <c r="E71" s="15">
        <v>716</v>
      </c>
      <c r="F71" s="30" t="s">
        <v>55</v>
      </c>
      <c r="G71" s="34">
        <v>55</v>
      </c>
      <c r="H71" s="15"/>
      <c r="I71" s="30">
        <v>32867</v>
      </c>
      <c r="J71" s="42">
        <v>45.08</v>
      </c>
      <c r="K71" s="42">
        <v>9.92</v>
      </c>
      <c r="L71" s="15">
        <v>22</v>
      </c>
      <c r="M71" s="43"/>
      <c r="N71" s="27"/>
      <c r="O71" s="28"/>
      <c r="P71" s="43"/>
      <c r="Q71" s="24"/>
      <c r="R71" s="24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</row>
    <row r="72" spans="1:49" ht="17.25" customHeight="1" x14ac:dyDescent="0.2">
      <c r="A72" s="15"/>
      <c r="B72" s="15"/>
      <c r="C72" s="16"/>
      <c r="D72" s="31"/>
      <c r="E72" s="55"/>
      <c r="F72" s="30"/>
      <c r="G72" s="34">
        <v>45.08</v>
      </c>
      <c r="H72" s="30">
        <v>73913</v>
      </c>
      <c r="I72" s="30"/>
      <c r="J72" s="42"/>
      <c r="K72" s="42"/>
      <c r="L72" s="15"/>
      <c r="M72" s="43"/>
      <c r="N72" s="27"/>
      <c r="O72" s="28"/>
      <c r="P72" s="43"/>
      <c r="Q72" s="24"/>
      <c r="R72" s="24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</row>
    <row r="73" spans="1:49" ht="17.25" customHeight="1" x14ac:dyDescent="0.2">
      <c r="A73" s="30"/>
      <c r="B73" s="30"/>
      <c r="C73" s="16"/>
      <c r="D73" s="31"/>
      <c r="E73" s="55"/>
      <c r="F73" s="15" t="s">
        <v>18</v>
      </c>
      <c r="G73" s="34">
        <v>9.92</v>
      </c>
      <c r="H73" s="15">
        <v>49997</v>
      </c>
      <c r="I73" s="30"/>
      <c r="J73" s="42"/>
      <c r="K73" s="42"/>
      <c r="L73" s="15"/>
      <c r="M73" s="43"/>
      <c r="N73" s="27"/>
      <c r="O73" s="28"/>
      <c r="P73" s="43"/>
      <c r="Q73" s="24"/>
      <c r="R73" s="24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</row>
    <row r="74" spans="1:49" ht="17.25" customHeight="1" x14ac:dyDescent="0.2">
      <c r="A74" s="65">
        <v>391</v>
      </c>
      <c r="B74" s="48">
        <v>43692</v>
      </c>
      <c r="C74" s="16">
        <v>43683</v>
      </c>
      <c r="D74" s="110" t="s">
        <v>56</v>
      </c>
      <c r="E74" s="110"/>
      <c r="F74" s="15" t="s">
        <v>52</v>
      </c>
      <c r="G74" s="49">
        <v>12.08</v>
      </c>
      <c r="H74" s="15"/>
      <c r="I74" s="15">
        <v>32508</v>
      </c>
      <c r="J74" s="42">
        <v>9.9</v>
      </c>
      <c r="K74" s="42">
        <v>2.1800000000000002</v>
      </c>
      <c r="L74" s="15">
        <v>22</v>
      </c>
      <c r="M74" s="43"/>
      <c r="N74" s="27"/>
      <c r="O74" s="28"/>
      <c r="P74" s="43"/>
      <c r="Q74" s="24"/>
      <c r="R74" s="24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</row>
    <row r="75" spans="1:49" ht="17.25" customHeight="1" x14ac:dyDescent="0.2">
      <c r="A75" s="15"/>
      <c r="B75" s="15"/>
      <c r="C75" s="59"/>
      <c r="D75" s="15"/>
      <c r="E75" s="53"/>
      <c r="F75" s="15"/>
      <c r="G75" s="49">
        <v>9.9</v>
      </c>
      <c r="H75" s="15">
        <v>73903</v>
      </c>
      <c r="I75" s="15"/>
      <c r="J75" s="42"/>
      <c r="K75" s="42"/>
      <c r="L75" s="15"/>
      <c r="M75" s="43"/>
      <c r="N75" s="27"/>
      <c r="O75" s="28"/>
      <c r="P75" s="43"/>
      <c r="Q75" s="24"/>
      <c r="R75" s="24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</row>
    <row r="76" spans="1:49" ht="17.25" customHeight="1" x14ac:dyDescent="0.2">
      <c r="A76" s="15"/>
      <c r="B76" s="15"/>
      <c r="C76" s="60"/>
      <c r="D76" s="15"/>
      <c r="E76" s="15"/>
      <c r="F76" s="30" t="s">
        <v>18</v>
      </c>
      <c r="G76" s="49">
        <v>2.1800000000000002</v>
      </c>
      <c r="H76" s="15">
        <v>49997</v>
      </c>
      <c r="I76" s="15"/>
      <c r="J76" s="42"/>
      <c r="K76" s="42"/>
      <c r="L76" s="15"/>
      <c r="M76" s="43"/>
      <c r="N76" s="27"/>
      <c r="O76" s="28"/>
      <c r="P76" s="43"/>
      <c r="Q76" s="24"/>
      <c r="R76" s="24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</row>
    <row r="77" spans="1:49" ht="17.25" customHeight="1" x14ac:dyDescent="0.2">
      <c r="A77" s="30">
        <v>392</v>
      </c>
      <c r="B77" s="48">
        <v>43700</v>
      </c>
      <c r="C77" s="16">
        <v>43699</v>
      </c>
      <c r="D77" s="30" t="s">
        <v>31</v>
      </c>
      <c r="E77" s="53" t="s">
        <v>57</v>
      </c>
      <c r="F77" s="15" t="s">
        <v>58</v>
      </c>
      <c r="G77" s="49">
        <v>213.91</v>
      </c>
      <c r="H77" s="15" t="str">
        <f>IF(F77="IVA C/E",49997," ")</f>
        <v xml:space="preserve"> </v>
      </c>
      <c r="I77" s="15">
        <v>30443</v>
      </c>
      <c r="J77" s="42">
        <v>209.57</v>
      </c>
      <c r="K77" s="42"/>
      <c r="L77" s="15" t="s">
        <v>17</v>
      </c>
      <c r="M77" s="43"/>
      <c r="N77" s="27"/>
      <c r="O77" s="28"/>
      <c r="P77" s="43"/>
      <c r="Q77" s="24"/>
      <c r="R77" s="24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</row>
    <row r="78" spans="1:49" ht="17.25" customHeight="1" x14ac:dyDescent="0.2">
      <c r="A78" s="30"/>
      <c r="B78" s="15"/>
      <c r="C78" s="16"/>
      <c r="D78" s="61"/>
      <c r="E78" s="53"/>
      <c r="F78" s="15"/>
      <c r="G78" s="49"/>
      <c r="H78" s="15" t="str">
        <f>IF(F78="IVA C/E",49997," ")</f>
        <v xml:space="preserve"> </v>
      </c>
      <c r="I78" s="15"/>
      <c r="J78" s="42">
        <v>3.56</v>
      </c>
      <c r="K78" s="42">
        <v>0.78</v>
      </c>
      <c r="L78" s="15">
        <v>22</v>
      </c>
      <c r="M78" s="43"/>
      <c r="N78" s="27"/>
      <c r="O78" s="28"/>
      <c r="P78" s="43"/>
      <c r="Q78" s="24"/>
      <c r="R78" s="24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</row>
    <row r="79" spans="1:49" ht="17.25" customHeight="1" x14ac:dyDescent="0.2">
      <c r="A79" s="15"/>
      <c r="B79" s="15"/>
      <c r="C79" s="16"/>
      <c r="D79" s="61"/>
      <c r="E79" s="53"/>
      <c r="F79" s="15"/>
      <c r="G79" s="49">
        <v>213.13</v>
      </c>
      <c r="H79" s="15">
        <v>70107</v>
      </c>
      <c r="I79" s="15"/>
      <c r="J79" s="42"/>
      <c r="K79" s="42"/>
      <c r="L79" s="15"/>
      <c r="M79" s="43"/>
      <c r="N79" s="27"/>
      <c r="O79" s="28"/>
      <c r="P79" s="43"/>
      <c r="Q79" s="24"/>
      <c r="R79" s="24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</row>
    <row r="80" spans="1:49" ht="17.25" customHeight="1" x14ac:dyDescent="0.2">
      <c r="A80" s="30"/>
      <c r="B80" s="15"/>
      <c r="C80" s="16"/>
      <c r="D80" s="61"/>
      <c r="E80" s="53"/>
      <c r="F80" s="15" t="s">
        <v>18</v>
      </c>
      <c r="G80" s="49">
        <v>0.78</v>
      </c>
      <c r="H80" s="15">
        <f>IF(F80="IVA C/E",49997," ")</f>
        <v>49997</v>
      </c>
      <c r="I80" s="15"/>
      <c r="J80" s="42"/>
      <c r="K80" s="42"/>
      <c r="L80" s="15"/>
      <c r="M80" s="43"/>
      <c r="N80" s="27"/>
      <c r="O80" s="28"/>
      <c r="P80" s="43"/>
      <c r="Q80" s="24"/>
      <c r="R80" s="24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</row>
    <row r="81" spans="1:49" ht="17.25" customHeight="1" x14ac:dyDescent="0.2">
      <c r="A81" s="15">
        <v>393</v>
      </c>
      <c r="B81" s="48">
        <v>43703</v>
      </c>
      <c r="C81" s="16">
        <v>43703</v>
      </c>
      <c r="D81" s="30" t="s">
        <v>31</v>
      </c>
      <c r="E81" s="53">
        <v>290490</v>
      </c>
      <c r="F81" s="15" t="s">
        <v>59</v>
      </c>
      <c r="G81" s="49">
        <v>110.36</v>
      </c>
      <c r="H81" s="15">
        <v>70107</v>
      </c>
      <c r="I81" s="15">
        <v>30129</v>
      </c>
      <c r="J81" s="42"/>
      <c r="K81" s="42"/>
      <c r="L81" s="15" t="s">
        <v>17</v>
      </c>
      <c r="M81" s="43"/>
      <c r="N81" s="27"/>
      <c r="O81" s="28"/>
      <c r="P81" s="43"/>
      <c r="Q81" s="24"/>
      <c r="R81" s="24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</row>
    <row r="82" spans="1:49" ht="17.25" customHeight="1" x14ac:dyDescent="0.2">
      <c r="A82" s="15"/>
      <c r="B82" s="48"/>
      <c r="C82" s="16">
        <v>43705</v>
      </c>
      <c r="D82" s="61" t="s">
        <v>60</v>
      </c>
      <c r="E82" s="15">
        <v>393</v>
      </c>
      <c r="F82" s="15"/>
      <c r="G82" s="49">
        <v>110.36</v>
      </c>
      <c r="H82" s="15">
        <v>30129</v>
      </c>
      <c r="I82" s="15">
        <v>20210</v>
      </c>
      <c r="J82" s="42"/>
      <c r="K82" s="42"/>
      <c r="L82" s="15"/>
      <c r="M82" s="43"/>
      <c r="N82" s="27"/>
      <c r="O82" s="28"/>
      <c r="P82" s="43"/>
      <c r="Q82" s="24"/>
      <c r="R82" s="24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</row>
    <row r="83" spans="1:49" ht="17.25" customHeight="1" x14ac:dyDescent="0.2">
      <c r="A83" s="15">
        <v>394</v>
      </c>
      <c r="B83" s="48">
        <v>43705</v>
      </c>
      <c r="C83" s="16">
        <v>43705</v>
      </c>
      <c r="D83" s="30" t="s">
        <v>31</v>
      </c>
      <c r="E83" s="15" t="s">
        <v>61</v>
      </c>
      <c r="F83" s="30" t="s">
        <v>36</v>
      </c>
      <c r="G83" s="34">
        <v>194.7</v>
      </c>
      <c r="H83" s="15"/>
      <c r="I83" s="30">
        <v>30809</v>
      </c>
      <c r="J83" s="42">
        <v>114</v>
      </c>
      <c r="K83" s="66"/>
      <c r="L83" s="15" t="s">
        <v>17</v>
      </c>
      <c r="M83" s="43"/>
      <c r="N83" s="27"/>
      <c r="O83" s="28"/>
      <c r="P83" s="43"/>
      <c r="Q83" s="24"/>
      <c r="R83" s="24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</row>
    <row r="84" spans="1:49" ht="17.25" customHeight="1" x14ac:dyDescent="0.2">
      <c r="A84" s="15"/>
      <c r="B84" s="48"/>
      <c r="C84" s="16"/>
      <c r="D84" s="30"/>
      <c r="E84" s="15"/>
      <c r="F84" s="30"/>
      <c r="G84" s="34"/>
      <c r="H84" s="30"/>
      <c r="J84" s="42">
        <v>66.150000000000006</v>
      </c>
      <c r="K84" s="42">
        <v>14.55</v>
      </c>
      <c r="L84" s="15">
        <v>22</v>
      </c>
      <c r="M84" s="43"/>
      <c r="N84" s="27"/>
      <c r="O84" s="28"/>
      <c r="P84" s="43"/>
      <c r="Q84" s="24"/>
      <c r="R84" s="24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</row>
    <row r="85" spans="1:49" ht="17.25" customHeight="1" x14ac:dyDescent="0.2">
      <c r="A85" s="15"/>
      <c r="B85" s="15"/>
      <c r="C85" s="16"/>
      <c r="D85" s="31"/>
      <c r="E85" s="55"/>
      <c r="F85" s="30"/>
      <c r="G85" s="34">
        <v>180.15</v>
      </c>
      <c r="H85" s="30">
        <v>70107</v>
      </c>
      <c r="I85" s="15"/>
      <c r="J85" s="42"/>
      <c r="K85" s="42"/>
      <c r="L85" s="15"/>
      <c r="M85" s="43"/>
      <c r="N85" s="27"/>
      <c r="O85" s="28"/>
      <c r="P85" s="43"/>
      <c r="Q85" s="24"/>
      <c r="R85" s="24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</row>
    <row r="86" spans="1:49" ht="17.25" customHeight="1" x14ac:dyDescent="0.2">
      <c r="A86" s="15"/>
      <c r="B86" s="15"/>
      <c r="C86" s="16"/>
      <c r="D86" s="31"/>
      <c r="E86" s="55"/>
      <c r="F86" s="15" t="s">
        <v>18</v>
      </c>
      <c r="G86" s="34">
        <v>14.55</v>
      </c>
      <c r="H86" s="15">
        <v>49997</v>
      </c>
      <c r="I86" s="15"/>
      <c r="J86" s="42"/>
      <c r="K86" s="42"/>
      <c r="L86" s="15"/>
      <c r="M86" s="43"/>
      <c r="N86" s="27"/>
      <c r="O86" s="28"/>
      <c r="P86" s="43"/>
      <c r="Q86" s="24"/>
      <c r="R86" s="24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</row>
    <row r="87" spans="1:49" ht="17.25" customHeight="1" x14ac:dyDescent="0.2">
      <c r="A87" s="67">
        <v>395</v>
      </c>
      <c r="B87" s="48">
        <v>43707</v>
      </c>
      <c r="C87" s="16">
        <v>43707</v>
      </c>
      <c r="D87" s="30" t="s">
        <v>31</v>
      </c>
      <c r="E87" s="54" t="s">
        <v>62</v>
      </c>
      <c r="F87" s="30" t="s">
        <v>63</v>
      </c>
      <c r="G87" s="34">
        <v>191.9</v>
      </c>
      <c r="H87" s="1"/>
      <c r="I87" s="30">
        <v>30119</v>
      </c>
      <c r="J87" s="42">
        <v>157.29</v>
      </c>
      <c r="K87" s="42">
        <v>34.6</v>
      </c>
      <c r="L87" s="15">
        <v>22</v>
      </c>
      <c r="M87" s="43"/>
      <c r="N87" s="27"/>
      <c r="O87" s="28"/>
      <c r="P87" s="43"/>
      <c r="Q87" s="24"/>
      <c r="R87" s="24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</row>
    <row r="88" spans="1:49" ht="17.25" customHeight="1" x14ac:dyDescent="0.2">
      <c r="A88" s="30"/>
      <c r="B88" s="50"/>
      <c r="C88" s="16"/>
      <c r="D88" s="30"/>
      <c r="E88" s="54"/>
      <c r="F88" s="30"/>
      <c r="G88" s="34">
        <v>157.29</v>
      </c>
      <c r="H88" s="15">
        <v>73943</v>
      </c>
      <c r="I88" s="30"/>
      <c r="J88" s="42"/>
      <c r="K88" s="42"/>
      <c r="L88" s="15"/>
      <c r="M88" s="43"/>
      <c r="N88" s="27"/>
      <c r="O88" s="28"/>
      <c r="P88" s="43"/>
      <c r="Q88" s="24"/>
      <c r="R88" s="24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</row>
    <row r="89" spans="1:49" ht="17.25" customHeight="1" x14ac:dyDescent="0.2">
      <c r="A89" s="30"/>
      <c r="B89" s="50"/>
      <c r="C89" s="16"/>
      <c r="D89" s="30"/>
      <c r="E89" s="54"/>
      <c r="F89" s="30" t="s">
        <v>18</v>
      </c>
      <c r="G89" s="34">
        <v>34.6</v>
      </c>
      <c r="H89" s="15">
        <v>49997</v>
      </c>
      <c r="I89" s="30"/>
      <c r="J89" s="42"/>
      <c r="K89" s="42"/>
      <c r="L89" s="15"/>
      <c r="M89" s="43"/>
      <c r="N89" s="27"/>
      <c r="O89" s="28"/>
      <c r="P89" s="43"/>
      <c r="Q89" s="24"/>
      <c r="R89" s="24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</row>
    <row r="90" spans="1:49" ht="17.25" customHeight="1" x14ac:dyDescent="0.2">
      <c r="A90" s="15">
        <v>396</v>
      </c>
      <c r="B90" s="48">
        <v>43707</v>
      </c>
      <c r="C90" s="16">
        <v>43707</v>
      </c>
      <c r="D90" s="30" t="s">
        <v>31</v>
      </c>
      <c r="E90" s="54" t="s">
        <v>64</v>
      </c>
      <c r="F90" s="30" t="s">
        <v>65</v>
      </c>
      <c r="G90" s="34">
        <v>1.26</v>
      </c>
      <c r="H90" s="1"/>
      <c r="I90" s="30">
        <v>30529</v>
      </c>
      <c r="J90" s="42">
        <v>1.03</v>
      </c>
      <c r="K90" s="42">
        <v>0.23</v>
      </c>
      <c r="L90" s="15">
        <v>22</v>
      </c>
      <c r="M90" s="43"/>
      <c r="N90" s="27"/>
      <c r="O90" s="28"/>
      <c r="P90" s="43"/>
      <c r="Q90" s="24"/>
      <c r="R90" s="24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</row>
    <row r="91" spans="1:49" ht="17.25" customHeight="1" x14ac:dyDescent="0.2">
      <c r="A91" s="15"/>
      <c r="B91" s="15"/>
      <c r="C91" s="16"/>
      <c r="D91" s="30"/>
      <c r="E91" s="54"/>
      <c r="F91" s="30"/>
      <c r="G91" s="34">
        <v>1.03</v>
      </c>
      <c r="H91" s="15">
        <v>73943</v>
      </c>
      <c r="I91" s="30"/>
      <c r="J91" s="42"/>
      <c r="K91" s="42"/>
      <c r="L91" s="15"/>
      <c r="M91" s="43"/>
      <c r="N91" s="27"/>
      <c r="O91" s="28"/>
      <c r="P91" s="43"/>
      <c r="Q91" s="24"/>
      <c r="R91" s="24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</row>
    <row r="92" spans="1:49" ht="17.25" customHeight="1" x14ac:dyDescent="0.2">
      <c r="A92" s="15"/>
      <c r="B92" s="15"/>
      <c r="C92" s="16"/>
      <c r="D92" s="30"/>
      <c r="E92" s="54"/>
      <c r="F92" s="30" t="s">
        <v>18</v>
      </c>
      <c r="G92" s="34">
        <v>0.23</v>
      </c>
      <c r="H92" s="15">
        <v>49997</v>
      </c>
      <c r="I92" s="30"/>
      <c r="J92" s="42"/>
      <c r="K92" s="42"/>
      <c r="L92" s="15"/>
      <c r="M92" s="43"/>
      <c r="N92" s="27"/>
      <c r="O92" s="28"/>
      <c r="P92" s="43"/>
      <c r="Q92" s="24"/>
      <c r="R92" s="24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</row>
    <row r="93" spans="1:49" ht="17.25" customHeight="1" x14ac:dyDescent="0.2">
      <c r="A93" s="15">
        <v>397</v>
      </c>
      <c r="B93" s="48">
        <v>43707</v>
      </c>
      <c r="C93" s="16">
        <v>43704</v>
      </c>
      <c r="D93" s="15" t="s">
        <v>31</v>
      </c>
      <c r="E93" s="15" t="s">
        <v>66</v>
      </c>
      <c r="F93" s="15" t="s">
        <v>67</v>
      </c>
      <c r="G93" s="49">
        <v>318.24</v>
      </c>
      <c r="H93" s="15"/>
      <c r="I93" s="15">
        <v>30486</v>
      </c>
      <c r="J93" s="42">
        <v>306</v>
      </c>
      <c r="K93" s="42">
        <v>12.24</v>
      </c>
      <c r="L93" s="15">
        <v>4</v>
      </c>
      <c r="M93" s="43"/>
      <c r="N93" s="27"/>
      <c r="O93" s="28"/>
      <c r="P93" s="43"/>
      <c r="Q93" s="24"/>
      <c r="R93" s="24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</row>
    <row r="94" spans="1:49" ht="17.25" customHeight="1" x14ac:dyDescent="0.2">
      <c r="A94" s="15"/>
      <c r="B94" s="15"/>
      <c r="C94" s="68"/>
      <c r="D94" s="15"/>
      <c r="E94" s="15"/>
      <c r="F94" s="15"/>
      <c r="G94" s="49">
        <v>306</v>
      </c>
      <c r="H94" s="15">
        <v>70106</v>
      </c>
      <c r="I94" s="15"/>
      <c r="J94" s="42"/>
      <c r="K94" s="42"/>
      <c r="L94" s="15"/>
      <c r="M94" s="43"/>
      <c r="N94" s="27"/>
      <c r="O94" s="28"/>
      <c r="P94" s="43"/>
      <c r="Q94" s="24"/>
      <c r="R94" s="24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</row>
    <row r="95" spans="1:49" ht="17.25" customHeight="1" x14ac:dyDescent="0.2">
      <c r="A95" s="15"/>
      <c r="B95" s="15"/>
      <c r="C95" s="68"/>
      <c r="D95" s="15"/>
      <c r="E95" s="15"/>
      <c r="F95" s="15" t="s">
        <v>18</v>
      </c>
      <c r="G95" s="49">
        <v>12.24</v>
      </c>
      <c r="H95" s="15">
        <f>IF(F95="IVA C/E",49997," ")</f>
        <v>49997</v>
      </c>
      <c r="I95" s="15"/>
      <c r="J95" s="1"/>
      <c r="K95" s="1"/>
      <c r="L95" s="50"/>
      <c r="M95" s="43"/>
      <c r="N95" s="27"/>
      <c r="O95" s="28"/>
      <c r="P95" s="43"/>
      <c r="Q95" s="24"/>
      <c r="R95" s="24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</row>
    <row r="96" spans="1:49" ht="17.25" customHeight="1" x14ac:dyDescent="0.2">
      <c r="A96" s="15"/>
      <c r="B96" s="15"/>
      <c r="C96" s="16">
        <v>43704</v>
      </c>
      <c r="D96" s="61" t="s">
        <v>40</v>
      </c>
      <c r="E96" s="15">
        <v>397</v>
      </c>
      <c r="F96" s="15"/>
      <c r="G96" s="49">
        <v>318.24</v>
      </c>
      <c r="H96" s="15">
        <v>30486</v>
      </c>
      <c r="I96" s="30">
        <v>20003</v>
      </c>
      <c r="J96" s="42"/>
      <c r="K96" s="42"/>
      <c r="L96" s="15"/>
      <c r="M96" s="43"/>
      <c r="N96" s="27"/>
      <c r="O96" s="28"/>
      <c r="P96" s="43"/>
      <c r="Q96" s="24"/>
      <c r="R96" s="24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</row>
    <row r="97" spans="1:49" ht="17.25" customHeight="1" x14ac:dyDescent="0.2">
      <c r="A97" s="15">
        <v>398</v>
      </c>
      <c r="B97" s="48">
        <v>43707</v>
      </c>
      <c r="C97" s="16">
        <v>43707</v>
      </c>
      <c r="D97" s="30" t="s">
        <v>28</v>
      </c>
      <c r="E97" s="30">
        <v>3019402409</v>
      </c>
      <c r="F97" s="30" t="s">
        <v>68</v>
      </c>
      <c r="G97" s="49">
        <v>23.46</v>
      </c>
      <c r="H97" s="15"/>
      <c r="I97" s="30">
        <v>32043</v>
      </c>
      <c r="J97" s="42">
        <v>19.23</v>
      </c>
      <c r="K97" s="42">
        <v>4.2300000000000004</v>
      </c>
      <c r="L97" s="15">
        <v>22</v>
      </c>
      <c r="M97" s="43"/>
      <c r="N97" s="27"/>
      <c r="O97" s="28"/>
      <c r="P97" s="43"/>
      <c r="Q97" s="24"/>
      <c r="R97" s="24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</row>
    <row r="98" spans="1:49" ht="17.25" customHeight="1" x14ac:dyDescent="0.2">
      <c r="A98" s="15"/>
      <c r="B98" s="15"/>
      <c r="C98" s="51"/>
      <c r="D98" s="52"/>
      <c r="E98" s="53"/>
      <c r="F98" s="15"/>
      <c r="G98" s="49">
        <f>J97</f>
        <v>19.23</v>
      </c>
      <c r="H98" s="15">
        <v>82503</v>
      </c>
      <c r="I98" s="15"/>
      <c r="J98" s="42"/>
      <c r="K98" s="42"/>
      <c r="L98" s="15"/>
      <c r="M98" s="43"/>
      <c r="N98" s="27"/>
      <c r="O98" s="28"/>
      <c r="P98" s="43"/>
      <c r="Q98" s="24"/>
      <c r="R98" s="24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</row>
    <row r="99" spans="1:49" ht="17.25" customHeight="1" x14ac:dyDescent="0.2">
      <c r="A99" s="30"/>
      <c r="B99" s="30"/>
      <c r="C99" s="51"/>
      <c r="D99" s="52"/>
      <c r="E99" s="53"/>
      <c r="F99" s="30" t="s">
        <v>18</v>
      </c>
      <c r="G99" s="49">
        <f>K97</f>
        <v>4.2300000000000004</v>
      </c>
      <c r="H99" s="30">
        <v>49997</v>
      </c>
      <c r="I99" s="15"/>
      <c r="J99" s="42"/>
      <c r="K99" s="42"/>
      <c r="L99" s="15"/>
      <c r="M99" s="43"/>
      <c r="N99" s="27"/>
      <c r="O99" s="28"/>
      <c r="P99" s="43"/>
      <c r="Q99" s="24"/>
      <c r="R99" s="24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</row>
    <row r="100" spans="1:49" ht="17.25" customHeight="1" x14ac:dyDescent="0.2">
      <c r="A100" s="30">
        <v>399</v>
      </c>
      <c r="B100" s="41">
        <v>43707</v>
      </c>
      <c r="C100" s="16">
        <v>43699</v>
      </c>
      <c r="D100" s="30" t="s">
        <v>31</v>
      </c>
      <c r="E100" s="15" t="s">
        <v>69</v>
      </c>
      <c r="F100" s="30" t="s">
        <v>70</v>
      </c>
      <c r="G100" s="34">
        <v>36</v>
      </c>
      <c r="H100" s="15"/>
      <c r="I100" s="30">
        <v>30565</v>
      </c>
      <c r="J100" s="42">
        <v>29.51</v>
      </c>
      <c r="K100" s="42">
        <v>6.49</v>
      </c>
      <c r="L100" s="15">
        <v>22</v>
      </c>
      <c r="M100" s="43"/>
      <c r="N100" s="27"/>
      <c r="O100" s="28"/>
      <c r="P100" s="43"/>
      <c r="Q100" s="24"/>
      <c r="R100" s="24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</row>
    <row r="101" spans="1:49" ht="17.25" customHeight="1" x14ac:dyDescent="0.2">
      <c r="A101" s="15"/>
      <c r="B101" s="15"/>
      <c r="C101" s="16"/>
      <c r="D101" s="31"/>
      <c r="E101" s="55"/>
      <c r="F101" s="30"/>
      <c r="G101" s="34">
        <v>29.51</v>
      </c>
      <c r="H101" s="30">
        <v>73913</v>
      </c>
      <c r="I101" s="30"/>
      <c r="J101" s="42"/>
      <c r="K101" s="42"/>
      <c r="L101" s="15"/>
      <c r="M101" s="43"/>
      <c r="N101" s="27"/>
      <c r="O101" s="28"/>
      <c r="P101" s="43"/>
      <c r="Q101" s="24"/>
      <c r="R101" s="24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</row>
    <row r="102" spans="1:49" ht="17.25" customHeight="1" x14ac:dyDescent="0.2">
      <c r="A102" s="30"/>
      <c r="B102" s="30"/>
      <c r="C102" s="16"/>
      <c r="D102" s="31"/>
      <c r="E102" s="55"/>
      <c r="F102" s="15" t="s">
        <v>18</v>
      </c>
      <c r="G102" s="34">
        <v>6.49</v>
      </c>
      <c r="H102" s="15">
        <v>49997</v>
      </c>
      <c r="I102" s="30"/>
      <c r="J102" s="42"/>
      <c r="K102" s="42"/>
      <c r="L102" s="15"/>
      <c r="M102" s="43"/>
      <c r="N102" s="27"/>
      <c r="O102" s="28"/>
      <c r="P102" s="43"/>
      <c r="Q102" s="24"/>
      <c r="R102" s="24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</row>
    <row r="103" spans="1:49" ht="17.25" customHeight="1" x14ac:dyDescent="0.2">
      <c r="A103" s="30"/>
      <c r="B103" s="30"/>
      <c r="C103" s="16">
        <v>43704</v>
      </c>
      <c r="D103" s="61" t="s">
        <v>40</v>
      </c>
      <c r="E103" s="15">
        <v>399</v>
      </c>
      <c r="F103" s="15"/>
      <c r="G103" s="49">
        <v>36</v>
      </c>
      <c r="H103" s="15">
        <v>30565</v>
      </c>
      <c r="I103" s="15">
        <v>20221</v>
      </c>
      <c r="J103" s="42"/>
      <c r="K103" s="42"/>
      <c r="L103" s="15"/>
      <c r="M103" s="43"/>
      <c r="N103" s="27"/>
      <c r="O103" s="28"/>
      <c r="P103" s="43"/>
      <c r="Q103" s="24"/>
      <c r="R103" s="24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</row>
    <row r="104" spans="1:49" ht="17.25" customHeight="1" x14ac:dyDescent="0.2">
      <c r="A104" s="15">
        <v>400</v>
      </c>
      <c r="B104" s="15"/>
      <c r="C104" s="16">
        <v>43707</v>
      </c>
      <c r="D104" s="30" t="s">
        <v>31</v>
      </c>
      <c r="E104" s="55">
        <v>19001931</v>
      </c>
      <c r="F104" s="30" t="s">
        <v>71</v>
      </c>
      <c r="G104" s="49">
        <v>101.35</v>
      </c>
      <c r="H104" s="15">
        <v>70107</v>
      </c>
      <c r="I104" s="15">
        <v>31522</v>
      </c>
      <c r="J104" s="15"/>
      <c r="K104" s="42"/>
      <c r="L104" s="30" t="s">
        <v>17</v>
      </c>
      <c r="M104" s="43"/>
      <c r="N104" s="27"/>
      <c r="O104" s="28"/>
      <c r="P104" s="43"/>
      <c r="Q104" s="24"/>
      <c r="R104" s="24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</row>
    <row r="105" spans="1:49" s="5" customFormat="1" ht="17.25" customHeight="1" x14ac:dyDescent="0.2">
      <c r="A105" s="30"/>
      <c r="B105" s="30"/>
      <c r="C105" s="16">
        <v>43678</v>
      </c>
      <c r="D105" s="31" t="s">
        <v>40</v>
      </c>
      <c r="E105" s="30">
        <v>328</v>
      </c>
      <c r="F105" s="26"/>
      <c r="G105" s="34">
        <v>596.34</v>
      </c>
      <c r="H105" s="30">
        <v>30535</v>
      </c>
      <c r="I105" s="30">
        <v>20221</v>
      </c>
      <c r="J105" s="36"/>
      <c r="K105" s="36"/>
      <c r="L105" s="30"/>
      <c r="M105" s="57" t="s">
        <v>72</v>
      </c>
      <c r="N105" s="27"/>
      <c r="O105" s="28"/>
      <c r="P105" s="43"/>
      <c r="Q105" s="43"/>
      <c r="R105" s="43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</row>
    <row r="106" spans="1:49" s="5" customFormat="1" ht="17.25" customHeight="1" x14ac:dyDescent="0.2">
      <c r="A106" s="30"/>
      <c r="B106" s="30"/>
      <c r="C106" s="16">
        <v>43678</v>
      </c>
      <c r="D106" s="31" t="s">
        <v>40</v>
      </c>
      <c r="E106" s="30" t="s">
        <v>73</v>
      </c>
      <c r="F106" s="30"/>
      <c r="G106" s="34">
        <v>38.21</v>
      </c>
      <c r="H106" s="15">
        <v>30563</v>
      </c>
      <c r="I106" s="30">
        <v>20221</v>
      </c>
      <c r="J106" s="36"/>
      <c r="K106" s="36"/>
      <c r="L106" s="30"/>
      <c r="M106" s="57" t="s">
        <v>30</v>
      </c>
      <c r="N106" s="27"/>
      <c r="O106" s="28"/>
      <c r="P106" s="43"/>
      <c r="Q106" s="43"/>
      <c r="R106" s="43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</row>
    <row r="107" spans="1:49" s="5" customFormat="1" ht="17.25" customHeight="1" x14ac:dyDescent="0.2">
      <c r="A107" s="30"/>
      <c r="B107" s="30"/>
      <c r="C107" s="16">
        <v>43682</v>
      </c>
      <c r="D107" s="31" t="s">
        <v>40</v>
      </c>
      <c r="E107" s="30">
        <v>364</v>
      </c>
      <c r="F107" s="30"/>
      <c r="G107" s="34">
        <v>683.2</v>
      </c>
      <c r="H107" s="15">
        <v>30560</v>
      </c>
      <c r="I107" s="30">
        <v>20221</v>
      </c>
      <c r="J107" s="36"/>
      <c r="K107" s="36"/>
      <c r="L107" s="30"/>
      <c r="M107" s="57" t="s">
        <v>74</v>
      </c>
      <c r="N107" s="27"/>
      <c r="O107" s="28"/>
      <c r="P107" s="43"/>
      <c r="Q107" s="43"/>
      <c r="R107" s="43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</row>
    <row r="108" spans="1:49" s="5" customFormat="1" ht="17.25" customHeight="1" x14ac:dyDescent="0.2">
      <c r="A108" s="30"/>
      <c r="B108" s="30"/>
      <c r="C108" s="16">
        <v>43682</v>
      </c>
      <c r="D108" s="31" t="s">
        <v>40</v>
      </c>
      <c r="E108" s="30"/>
      <c r="F108" s="30"/>
      <c r="G108" s="34">
        <v>1338.74</v>
      </c>
      <c r="H108" s="30">
        <v>30532</v>
      </c>
      <c r="I108" s="30">
        <v>20221</v>
      </c>
      <c r="J108" s="36"/>
      <c r="K108" s="36"/>
      <c r="L108" s="30"/>
      <c r="M108" s="57" t="s">
        <v>75</v>
      </c>
      <c r="N108" s="27"/>
      <c r="O108" s="28"/>
      <c r="P108" s="43"/>
      <c r="Q108" s="43"/>
      <c r="R108" s="43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</row>
    <row r="109" spans="1:49" s="5" customFormat="1" ht="17.25" customHeight="1" x14ac:dyDescent="0.2">
      <c r="A109" s="30"/>
      <c r="B109" s="30"/>
      <c r="C109" s="16">
        <v>43684</v>
      </c>
      <c r="D109" s="31" t="s">
        <v>40</v>
      </c>
      <c r="E109" s="30">
        <v>327</v>
      </c>
      <c r="F109" s="26"/>
      <c r="G109" s="34">
        <v>601.86</v>
      </c>
      <c r="H109" s="30">
        <v>30809</v>
      </c>
      <c r="I109" s="30">
        <v>20221</v>
      </c>
      <c r="J109" s="42"/>
      <c r="K109" s="42"/>
      <c r="L109" s="15"/>
      <c r="M109" s="57" t="s">
        <v>76</v>
      </c>
      <c r="N109" s="27"/>
      <c r="O109" s="28"/>
      <c r="P109" s="43"/>
      <c r="Q109" s="43"/>
      <c r="R109" s="43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</row>
    <row r="110" spans="1:49" s="5" customFormat="1" ht="17.25" customHeight="1" x14ac:dyDescent="0.2">
      <c r="A110" s="30"/>
      <c r="B110" s="30"/>
      <c r="C110" s="16">
        <v>43684</v>
      </c>
      <c r="D110" s="31" t="s">
        <v>40</v>
      </c>
      <c r="E110" s="30">
        <v>369</v>
      </c>
      <c r="F110" s="26"/>
      <c r="G110" s="34">
        <v>1.26</v>
      </c>
      <c r="H110" s="30">
        <v>30529</v>
      </c>
      <c r="I110" s="30">
        <v>20221</v>
      </c>
      <c r="J110" s="42"/>
      <c r="K110" s="42"/>
      <c r="L110" s="15"/>
      <c r="M110" s="57" t="s">
        <v>65</v>
      </c>
      <c r="N110" s="27"/>
      <c r="O110" s="28"/>
      <c r="P110" s="43"/>
      <c r="Q110" s="43"/>
      <c r="R110" s="43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</row>
    <row r="111" spans="1:49" s="5" customFormat="1" ht="17.25" customHeight="1" x14ac:dyDescent="0.2">
      <c r="A111" s="30"/>
      <c r="B111" s="30"/>
      <c r="C111" s="16">
        <v>43685</v>
      </c>
      <c r="D111" s="31" t="s">
        <v>40</v>
      </c>
      <c r="E111" s="30" t="s">
        <v>77</v>
      </c>
      <c r="F111" s="26"/>
      <c r="G111" s="34">
        <v>57.6</v>
      </c>
      <c r="H111" s="15">
        <v>30810</v>
      </c>
      <c r="I111" s="30">
        <v>20221</v>
      </c>
      <c r="J111" s="42"/>
      <c r="K111" s="42"/>
      <c r="L111" s="15"/>
      <c r="M111" s="57" t="s">
        <v>78</v>
      </c>
      <c r="N111" s="27"/>
      <c r="O111" s="28"/>
      <c r="P111" s="43"/>
      <c r="Q111" s="43"/>
      <c r="R111" s="43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</row>
    <row r="112" spans="1:49" s="5" customFormat="1" ht="17.25" customHeight="1" x14ac:dyDescent="0.2">
      <c r="A112" s="30"/>
      <c r="B112" s="30"/>
      <c r="C112" s="16">
        <v>43689</v>
      </c>
      <c r="D112" s="31" t="s">
        <v>40</v>
      </c>
      <c r="E112" s="30">
        <v>353</v>
      </c>
      <c r="F112" s="26"/>
      <c r="G112" s="34">
        <v>118.1</v>
      </c>
      <c r="H112" s="15">
        <v>30131</v>
      </c>
      <c r="I112" s="30">
        <v>20221</v>
      </c>
      <c r="J112" s="42"/>
      <c r="K112" s="42"/>
      <c r="L112" s="15"/>
      <c r="M112" s="57" t="s">
        <v>79</v>
      </c>
      <c r="N112" s="27"/>
      <c r="O112" s="28"/>
      <c r="P112" s="43"/>
      <c r="Q112" s="43"/>
      <c r="R112" s="43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</row>
    <row r="113" spans="1:49" s="5" customFormat="1" ht="17.25" customHeight="1" x14ac:dyDescent="0.2">
      <c r="A113" s="30"/>
      <c r="B113" s="30"/>
      <c r="C113" s="16">
        <v>43691</v>
      </c>
      <c r="D113" s="31" t="s">
        <v>40</v>
      </c>
      <c r="E113" s="30">
        <v>356</v>
      </c>
      <c r="F113" s="26"/>
      <c r="G113" s="34">
        <v>7.82</v>
      </c>
      <c r="H113" s="30">
        <v>32043</v>
      </c>
      <c r="I113" s="30">
        <v>20210</v>
      </c>
      <c r="J113" s="36"/>
      <c r="K113" s="36"/>
      <c r="L113" s="30"/>
      <c r="M113" s="57" t="s">
        <v>80</v>
      </c>
      <c r="N113" s="27"/>
      <c r="O113" s="28"/>
      <c r="P113" s="43"/>
      <c r="Q113" s="43"/>
      <c r="R113" s="43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</row>
    <row r="114" spans="1:49" s="5" customFormat="1" ht="17.25" customHeight="1" x14ac:dyDescent="0.2">
      <c r="A114" s="30"/>
      <c r="B114" s="30"/>
      <c r="C114" s="16">
        <v>43706</v>
      </c>
      <c r="D114" s="31" t="s">
        <v>40</v>
      </c>
      <c r="E114" s="30">
        <v>290</v>
      </c>
      <c r="F114" s="26"/>
      <c r="G114" s="34">
        <v>91.79</v>
      </c>
      <c r="H114" s="30">
        <v>30517</v>
      </c>
      <c r="I114" s="30">
        <v>20221</v>
      </c>
      <c r="J114" s="36"/>
      <c r="K114" s="36"/>
      <c r="L114" s="30"/>
      <c r="M114" s="57" t="s">
        <v>16</v>
      </c>
      <c r="N114" s="27"/>
      <c r="O114" s="28"/>
      <c r="P114" s="43"/>
      <c r="Q114" s="43"/>
      <c r="R114" s="43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</row>
    <row r="115" spans="1:49" s="5" customFormat="1" ht="17.25" customHeight="1" x14ac:dyDescent="0.2">
      <c r="A115" s="30"/>
      <c r="B115" s="30"/>
      <c r="C115" s="16">
        <v>43706</v>
      </c>
      <c r="D115" s="31" t="s">
        <v>40</v>
      </c>
      <c r="E115" s="30">
        <v>359</v>
      </c>
      <c r="F115" s="26"/>
      <c r="G115" s="34">
        <v>426.6</v>
      </c>
      <c r="H115" s="15">
        <v>31523</v>
      </c>
      <c r="I115" s="30">
        <v>20221</v>
      </c>
      <c r="J115" s="36"/>
      <c r="K115" s="36"/>
      <c r="L115" s="30"/>
      <c r="M115" s="57" t="s">
        <v>81</v>
      </c>
      <c r="N115" s="27"/>
      <c r="O115" s="28"/>
      <c r="P115" s="43"/>
      <c r="Q115" s="43"/>
      <c r="R115" s="43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</row>
    <row r="116" spans="1:49" s="5" customFormat="1" ht="17.25" customHeight="1" x14ac:dyDescent="0.2">
      <c r="A116" s="30"/>
      <c r="B116" s="30"/>
      <c r="C116" s="16">
        <v>43706</v>
      </c>
      <c r="D116" s="31" t="s">
        <v>40</v>
      </c>
      <c r="E116" s="106" t="s">
        <v>82</v>
      </c>
      <c r="F116" s="106"/>
      <c r="G116" s="34">
        <v>2157.42</v>
      </c>
      <c r="H116" s="30">
        <v>30443</v>
      </c>
      <c r="I116" s="30">
        <v>20221</v>
      </c>
      <c r="J116" s="36"/>
      <c r="K116" s="36"/>
      <c r="L116" s="30"/>
      <c r="M116" s="57" t="s">
        <v>83</v>
      </c>
      <c r="N116" s="27"/>
      <c r="O116" s="28"/>
      <c r="P116" s="43"/>
      <c r="Q116" s="43"/>
      <c r="R116" s="43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</row>
    <row r="117" spans="1:49" s="5" customFormat="1" ht="17.25" customHeight="1" x14ac:dyDescent="0.2">
      <c r="A117" s="30"/>
      <c r="B117" s="30"/>
      <c r="C117" s="16">
        <v>43706</v>
      </c>
      <c r="D117" s="31" t="s">
        <v>40</v>
      </c>
      <c r="E117" s="30"/>
      <c r="F117" s="26"/>
      <c r="G117" s="34">
        <v>2064.86</v>
      </c>
      <c r="H117" s="30">
        <v>31679</v>
      </c>
      <c r="I117" s="30">
        <v>20221</v>
      </c>
      <c r="J117" s="36"/>
      <c r="K117" s="36"/>
      <c r="L117" s="30"/>
      <c r="M117" s="57" t="s">
        <v>84</v>
      </c>
      <c r="N117" s="27"/>
      <c r="O117" s="28"/>
      <c r="P117" s="43"/>
      <c r="Q117" s="43"/>
      <c r="R117" s="43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</row>
    <row r="118" spans="1:49" s="5" customFormat="1" ht="15" customHeight="1" x14ac:dyDescent="0.2">
      <c r="A118" s="30"/>
      <c r="B118" s="30"/>
      <c r="C118" s="16">
        <v>43696</v>
      </c>
      <c r="D118" s="31" t="s">
        <v>85</v>
      </c>
      <c r="E118" s="30"/>
      <c r="F118" s="30"/>
      <c r="G118" s="34">
        <v>1475</v>
      </c>
      <c r="H118" s="30">
        <v>20221</v>
      </c>
      <c r="I118" s="30">
        <v>20003</v>
      </c>
      <c r="J118" s="36"/>
      <c r="K118" s="36"/>
      <c r="L118" s="30"/>
      <c r="M118" s="107"/>
      <c r="N118" s="107"/>
      <c r="O118" s="107"/>
      <c r="P118" s="107"/>
      <c r="Q118" s="43"/>
      <c r="R118" s="43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</row>
    <row r="119" spans="1:49" s="5" customFormat="1" ht="15" customHeight="1" x14ac:dyDescent="0.2">
      <c r="A119" s="30"/>
      <c r="B119" s="30"/>
      <c r="C119" s="16">
        <v>43683</v>
      </c>
      <c r="D119" s="31" t="s">
        <v>85</v>
      </c>
      <c r="E119" s="30"/>
      <c r="F119" s="30"/>
      <c r="G119" s="34">
        <v>10760</v>
      </c>
      <c r="H119" s="30">
        <v>20203</v>
      </c>
      <c r="I119" s="30">
        <v>20003</v>
      </c>
      <c r="J119" s="36"/>
      <c r="K119" s="36"/>
      <c r="L119" s="30"/>
      <c r="M119" s="69"/>
      <c r="N119" s="69"/>
      <c r="O119" s="69"/>
      <c r="P119" s="69"/>
      <c r="Q119" s="43"/>
      <c r="R119" s="43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</row>
    <row r="120" spans="1:49" ht="17.25" customHeight="1" x14ac:dyDescent="0.2">
      <c r="A120" s="21"/>
      <c r="B120" s="21"/>
      <c r="C120" s="70"/>
      <c r="D120" s="71" t="s">
        <v>86</v>
      </c>
      <c r="E120" s="71"/>
      <c r="F120" s="15"/>
      <c r="G120" s="72">
        <v>5258.35</v>
      </c>
      <c r="H120" s="26"/>
      <c r="J120" s="43"/>
      <c r="K120" s="43"/>
      <c r="L120" s="26"/>
      <c r="M120" s="57" t="s">
        <v>94</v>
      </c>
      <c r="N120" s="27"/>
      <c r="O120" s="28"/>
      <c r="P120" s="24"/>
      <c r="Q120" s="24"/>
      <c r="R120" s="24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</row>
    <row r="121" spans="1:49" ht="17.25" customHeight="1" x14ac:dyDescent="0.2">
      <c r="A121" s="21"/>
      <c r="B121" s="21"/>
      <c r="C121" s="16">
        <v>43678</v>
      </c>
      <c r="D121" s="61" t="s">
        <v>21</v>
      </c>
      <c r="E121" s="61"/>
      <c r="F121" s="73"/>
      <c r="G121" s="34">
        <v>23.4</v>
      </c>
      <c r="H121" s="53">
        <v>49875</v>
      </c>
      <c r="J121" s="43"/>
      <c r="K121" s="74"/>
      <c r="L121" s="26"/>
      <c r="M121" s="24"/>
      <c r="N121" s="27"/>
      <c r="O121" s="28"/>
      <c r="P121" s="24"/>
      <c r="Q121" s="24"/>
      <c r="R121" s="24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</row>
    <row r="122" spans="1:49" ht="17.25" customHeight="1" x14ac:dyDescent="0.2">
      <c r="A122" s="21"/>
      <c r="B122" s="21"/>
      <c r="C122" s="16">
        <v>43679</v>
      </c>
      <c r="D122" s="61" t="s">
        <v>87</v>
      </c>
      <c r="E122" s="61"/>
      <c r="F122" s="73"/>
      <c r="G122" s="34">
        <v>220</v>
      </c>
      <c r="H122" s="53">
        <v>49875</v>
      </c>
      <c r="J122" s="43"/>
      <c r="K122" s="43"/>
      <c r="L122" s="26"/>
      <c r="M122" s="24"/>
      <c r="N122" s="27"/>
      <c r="O122" s="28"/>
      <c r="P122" s="24"/>
      <c r="Q122" s="24"/>
      <c r="R122" s="24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</row>
    <row r="123" spans="1:49" ht="17.25" customHeight="1" x14ac:dyDescent="0.2">
      <c r="A123" s="21"/>
      <c r="B123" s="21"/>
      <c r="C123" s="16">
        <v>43679</v>
      </c>
      <c r="D123" s="61" t="s">
        <v>87</v>
      </c>
      <c r="E123" s="61"/>
      <c r="F123" s="73"/>
      <c r="G123" s="34">
        <v>140</v>
      </c>
      <c r="H123" s="53">
        <v>49875</v>
      </c>
      <c r="J123" s="43"/>
      <c r="K123" s="43"/>
      <c r="L123" s="26"/>
      <c r="M123" s="24"/>
      <c r="N123" s="27"/>
      <c r="O123" s="28"/>
      <c r="P123" s="24"/>
      <c r="Q123" s="24"/>
      <c r="R123" s="24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</row>
    <row r="124" spans="1:49" ht="17.25" customHeight="1" x14ac:dyDescent="0.2">
      <c r="A124" s="21"/>
      <c r="B124" s="21"/>
      <c r="C124" s="16">
        <v>43683</v>
      </c>
      <c r="D124" s="61" t="s">
        <v>87</v>
      </c>
      <c r="E124" s="61"/>
      <c r="F124" s="73"/>
      <c r="G124" s="34">
        <v>43</v>
      </c>
      <c r="H124" s="53">
        <v>49875</v>
      </c>
      <c r="J124" s="43"/>
      <c r="K124" s="43"/>
      <c r="L124" s="26"/>
      <c r="M124" s="24"/>
      <c r="N124" s="27"/>
      <c r="O124" s="28"/>
      <c r="P124" s="24"/>
      <c r="Q124" s="24"/>
      <c r="R124" s="24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</row>
    <row r="125" spans="1:49" ht="17.25" customHeight="1" x14ac:dyDescent="0.2">
      <c r="A125" s="21"/>
      <c r="B125" s="21"/>
      <c r="C125" s="16">
        <v>43684</v>
      </c>
      <c r="D125" s="61" t="s">
        <v>87</v>
      </c>
      <c r="E125" s="61"/>
      <c r="F125" s="73"/>
      <c r="G125" s="34">
        <v>43</v>
      </c>
      <c r="H125" s="53">
        <v>49875</v>
      </c>
      <c r="I125" s="26"/>
      <c r="J125" s="43"/>
      <c r="K125" s="43"/>
      <c r="L125" s="26"/>
      <c r="M125" s="24"/>
      <c r="N125" s="27"/>
      <c r="O125" s="28"/>
      <c r="P125" s="24"/>
      <c r="Q125" s="24"/>
      <c r="R125" s="24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</row>
    <row r="126" spans="1:49" ht="17.25" customHeight="1" x14ac:dyDescent="0.2">
      <c r="A126" s="21"/>
      <c r="B126" s="21"/>
      <c r="C126" s="16">
        <v>43686</v>
      </c>
      <c r="D126" s="61" t="s">
        <v>87</v>
      </c>
      <c r="E126" s="61"/>
      <c r="F126" s="73"/>
      <c r="G126" s="34">
        <v>890</v>
      </c>
      <c r="H126" s="53">
        <v>49875</v>
      </c>
      <c r="I126" s="26"/>
      <c r="J126" s="43"/>
      <c r="K126" s="43"/>
      <c r="L126" s="26"/>
      <c r="M126" s="24"/>
      <c r="N126" s="27"/>
      <c r="O126" s="28"/>
      <c r="P126" s="24"/>
      <c r="Q126" s="24"/>
      <c r="R126" s="24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</row>
    <row r="127" spans="1:49" ht="17.25" customHeight="1" x14ac:dyDescent="0.2">
      <c r="A127" s="21"/>
      <c r="B127" s="21"/>
      <c r="C127" s="16">
        <v>43687</v>
      </c>
      <c r="D127" s="61" t="s">
        <v>87</v>
      </c>
      <c r="E127" s="61"/>
      <c r="F127" s="73"/>
      <c r="G127" s="34">
        <v>100</v>
      </c>
      <c r="H127" s="53">
        <v>49875</v>
      </c>
      <c r="I127" s="26"/>
      <c r="J127" s="43"/>
      <c r="K127" s="43"/>
      <c r="L127" s="26"/>
      <c r="M127" s="24"/>
      <c r="N127" s="27"/>
      <c r="O127" s="28"/>
      <c r="P127" s="24"/>
      <c r="Q127" s="24"/>
      <c r="R127" s="24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</row>
    <row r="128" spans="1:49" ht="17.25" customHeight="1" x14ac:dyDescent="0.2">
      <c r="A128" s="21"/>
      <c r="B128" s="21"/>
      <c r="C128" s="16">
        <v>43703</v>
      </c>
      <c r="D128" s="61" t="s">
        <v>87</v>
      </c>
      <c r="E128" s="61"/>
      <c r="F128" s="73"/>
      <c r="G128" s="34">
        <v>167</v>
      </c>
      <c r="H128" s="53">
        <v>49875</v>
      </c>
      <c r="I128" s="26"/>
      <c r="J128" s="43"/>
      <c r="K128" s="43"/>
      <c r="L128" s="26"/>
      <c r="M128" s="24"/>
      <c r="N128" s="27"/>
      <c r="O128" s="28"/>
      <c r="P128" s="24"/>
      <c r="Q128" s="24"/>
      <c r="R128" s="24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</row>
    <row r="129" spans="1:49" s="1" customFormat="1" ht="17.25" customHeight="1" x14ac:dyDescent="0.2">
      <c r="A129" s="21"/>
      <c r="B129" s="21"/>
      <c r="C129" s="16">
        <v>43703</v>
      </c>
      <c r="D129" s="61" t="s">
        <v>21</v>
      </c>
      <c r="E129" s="61"/>
      <c r="F129" s="73"/>
      <c r="G129" s="34">
        <v>47.77</v>
      </c>
      <c r="H129" s="53">
        <v>49875</v>
      </c>
      <c r="I129" s="21"/>
      <c r="J129" s="58"/>
      <c r="K129" s="58"/>
      <c r="L129" s="21"/>
      <c r="M129" s="57"/>
      <c r="N129" s="75"/>
      <c r="O129" s="21"/>
      <c r="P129" s="57"/>
      <c r="Q129" s="57"/>
      <c r="R129" s="57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  <c r="AK129" s="58"/>
      <c r="AL129" s="58"/>
      <c r="AM129" s="58"/>
      <c r="AN129" s="58"/>
      <c r="AO129" s="58"/>
      <c r="AP129" s="58"/>
      <c r="AQ129" s="58"/>
      <c r="AR129" s="58"/>
      <c r="AS129" s="58"/>
      <c r="AT129" s="58"/>
      <c r="AU129" s="58"/>
      <c r="AV129" s="58"/>
      <c r="AW129" s="58"/>
    </row>
    <row r="130" spans="1:49" ht="17.25" customHeight="1" x14ac:dyDescent="0.2">
      <c r="A130" s="21"/>
      <c r="B130" s="21"/>
      <c r="C130" s="16">
        <v>43704</v>
      </c>
      <c r="D130" s="61" t="s">
        <v>21</v>
      </c>
      <c r="E130" s="61"/>
      <c r="F130" s="73"/>
      <c r="G130" s="34">
        <v>20.7</v>
      </c>
      <c r="H130" s="53">
        <v>49875</v>
      </c>
      <c r="I130" s="26"/>
      <c r="J130" s="58"/>
      <c r="K130" s="58"/>
      <c r="L130" s="21"/>
      <c r="M130" s="24"/>
      <c r="N130" s="27"/>
      <c r="O130" s="28"/>
      <c r="P130" s="24"/>
      <c r="Q130" s="24"/>
      <c r="R130" s="24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</row>
    <row r="131" spans="1:49" ht="17.25" customHeight="1" x14ac:dyDescent="0.2">
      <c r="A131" s="21"/>
      <c r="B131" s="21"/>
      <c r="C131" s="16">
        <v>43705</v>
      </c>
      <c r="D131" s="61" t="s">
        <v>87</v>
      </c>
      <c r="E131" s="61"/>
      <c r="F131" s="73"/>
      <c r="G131" s="34">
        <v>399</v>
      </c>
      <c r="H131" s="53">
        <v>49875</v>
      </c>
      <c r="I131" s="26"/>
      <c r="J131" s="43"/>
      <c r="K131" s="43"/>
      <c r="L131" s="26"/>
      <c r="M131" s="24"/>
      <c r="N131" s="27"/>
      <c r="O131" s="28"/>
      <c r="P131" s="24"/>
      <c r="Q131" s="24"/>
      <c r="R131" s="24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</row>
    <row r="132" spans="1:49" ht="17.25" customHeight="1" x14ac:dyDescent="0.2">
      <c r="A132" s="21"/>
      <c r="B132" s="21"/>
      <c r="C132" s="16">
        <v>43705</v>
      </c>
      <c r="D132" s="61" t="s">
        <v>87</v>
      </c>
      <c r="E132" s="61"/>
      <c r="F132" s="73"/>
      <c r="G132" s="34">
        <v>75</v>
      </c>
      <c r="H132" s="53">
        <v>49875</v>
      </c>
      <c r="I132" s="26"/>
      <c r="J132" s="43"/>
      <c r="K132" s="43"/>
      <c r="L132" s="26"/>
      <c r="M132" s="24"/>
      <c r="N132" s="27"/>
      <c r="O132" s="28"/>
      <c r="P132" s="24"/>
      <c r="Q132" s="24"/>
      <c r="R132" s="24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</row>
    <row r="133" spans="1:49" ht="17.25" customHeight="1" x14ac:dyDescent="0.2">
      <c r="A133" s="21"/>
      <c r="B133" s="21"/>
      <c r="C133" s="16">
        <v>43706</v>
      </c>
      <c r="D133" s="61" t="s">
        <v>88</v>
      </c>
      <c r="E133" s="61"/>
      <c r="F133" s="73"/>
      <c r="G133" s="34">
        <v>145</v>
      </c>
      <c r="H133" s="53">
        <v>49875</v>
      </c>
      <c r="I133" s="26"/>
      <c r="J133" s="58"/>
      <c r="K133" s="58"/>
      <c r="L133" s="21"/>
      <c r="M133" s="24"/>
      <c r="N133" s="27"/>
      <c r="O133" s="28"/>
      <c r="P133" s="24"/>
      <c r="Q133" s="24"/>
      <c r="R133" s="24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</row>
    <row r="134" spans="1:49" ht="17.25" customHeight="1" x14ac:dyDescent="0.2">
      <c r="A134" s="21"/>
      <c r="B134" s="21"/>
      <c r="C134" s="16">
        <v>43706</v>
      </c>
      <c r="D134" s="61" t="s">
        <v>89</v>
      </c>
      <c r="E134" s="61"/>
      <c r="F134" s="73"/>
      <c r="G134" s="34">
        <v>23.01</v>
      </c>
      <c r="H134" s="53">
        <v>49875</v>
      </c>
      <c r="I134" s="26"/>
      <c r="J134" s="58"/>
      <c r="K134" s="58"/>
      <c r="L134" s="21"/>
      <c r="M134" s="24"/>
      <c r="N134" s="27"/>
      <c r="O134" s="28"/>
      <c r="P134" s="24"/>
      <c r="Q134" s="24"/>
      <c r="R134" s="24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</row>
    <row r="135" spans="1:49" ht="17.25" customHeight="1" x14ac:dyDescent="0.2">
      <c r="A135" s="21"/>
      <c r="B135" s="21"/>
      <c r="C135" s="16">
        <v>43707</v>
      </c>
      <c r="D135" s="61" t="s">
        <v>21</v>
      </c>
      <c r="E135" s="61"/>
      <c r="F135" s="73"/>
      <c r="G135" s="34">
        <v>28.8</v>
      </c>
      <c r="H135" s="53">
        <v>49875</v>
      </c>
      <c r="I135" s="26"/>
      <c r="J135" s="58"/>
      <c r="K135" s="58"/>
      <c r="L135" s="21"/>
      <c r="M135" s="24"/>
      <c r="N135" s="27"/>
      <c r="O135" s="28"/>
      <c r="P135" s="24"/>
      <c r="Q135" s="24"/>
      <c r="R135" s="24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</row>
    <row r="136" spans="1:49" ht="17.25" customHeight="1" x14ac:dyDescent="0.2">
      <c r="A136" s="21"/>
      <c r="B136" s="21"/>
      <c r="C136" s="16"/>
      <c r="D136" s="61" t="s">
        <v>90</v>
      </c>
      <c r="E136" s="15"/>
      <c r="F136" s="15"/>
      <c r="G136" s="76">
        <v>2580</v>
      </c>
      <c r="H136" s="53"/>
      <c r="I136" s="15"/>
      <c r="J136" s="58"/>
      <c r="K136" s="58"/>
      <c r="L136" s="21"/>
      <c r="M136" s="24"/>
      <c r="N136" s="27"/>
      <c r="O136" s="28"/>
      <c r="P136" s="24"/>
      <c r="Q136" s="24"/>
      <c r="R136" s="24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</row>
    <row r="137" spans="1:49" ht="17.25" customHeight="1" x14ac:dyDescent="0.2">
      <c r="A137" s="21"/>
      <c r="B137" s="21"/>
      <c r="C137" s="16">
        <v>43682</v>
      </c>
      <c r="D137" s="52" t="s">
        <v>91</v>
      </c>
      <c r="E137" s="15"/>
      <c r="F137" s="15"/>
      <c r="G137" s="76">
        <v>1322</v>
      </c>
      <c r="H137" s="15"/>
      <c r="I137" s="15">
        <v>20221</v>
      </c>
      <c r="J137" s="58"/>
      <c r="K137" s="58"/>
      <c r="L137" s="21"/>
      <c r="M137" s="24"/>
      <c r="N137" s="27"/>
      <c r="O137" s="28"/>
      <c r="P137" s="24"/>
      <c r="Q137" s="24"/>
      <c r="R137" s="24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</row>
    <row r="138" spans="1:49" ht="17.25" customHeight="1" x14ac:dyDescent="0.2">
      <c r="A138" s="21"/>
      <c r="B138" s="21"/>
      <c r="C138" s="16">
        <v>43682</v>
      </c>
      <c r="D138" s="52" t="s">
        <v>92</v>
      </c>
      <c r="E138" s="15"/>
      <c r="F138" s="15"/>
      <c r="G138" s="76">
        <v>1258</v>
      </c>
      <c r="H138" s="15"/>
      <c r="I138" s="15">
        <v>20221</v>
      </c>
      <c r="J138" s="58"/>
      <c r="K138" s="58"/>
      <c r="L138" s="21"/>
      <c r="M138" s="24"/>
      <c r="N138" s="27"/>
      <c r="O138" s="28"/>
      <c r="P138" s="24"/>
      <c r="Q138" s="24"/>
      <c r="R138" s="24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</row>
    <row r="139" spans="1:49" ht="17.25" customHeight="1" x14ac:dyDescent="0.2">
      <c r="A139" s="21"/>
      <c r="B139" s="21"/>
      <c r="C139" s="16">
        <v>43693</v>
      </c>
      <c r="D139" s="108" t="s">
        <v>93</v>
      </c>
      <c r="E139" s="108"/>
      <c r="F139" s="108"/>
      <c r="G139" s="34">
        <v>3390.24</v>
      </c>
      <c r="H139" s="30">
        <v>49997</v>
      </c>
      <c r="I139" s="30">
        <v>20221</v>
      </c>
      <c r="J139" s="58"/>
      <c r="K139" s="58"/>
      <c r="L139" s="21"/>
      <c r="M139" s="24"/>
      <c r="N139" s="27"/>
      <c r="O139" s="28"/>
      <c r="P139" s="24"/>
      <c r="Q139" s="24"/>
      <c r="R139" s="24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</row>
    <row r="140" spans="1:49" ht="17.25" customHeight="1" x14ac:dyDescent="0.2">
      <c r="A140" s="21"/>
      <c r="B140" s="21"/>
      <c r="C140" s="16">
        <v>43697</v>
      </c>
      <c r="D140" s="108" t="s">
        <v>93</v>
      </c>
      <c r="E140" s="108"/>
      <c r="F140" s="108"/>
      <c r="G140" s="34">
        <v>1660.23</v>
      </c>
      <c r="H140" s="30">
        <v>49997</v>
      </c>
      <c r="I140" s="30">
        <v>20221</v>
      </c>
      <c r="J140" s="58"/>
      <c r="K140" s="58"/>
      <c r="L140" s="21"/>
      <c r="M140" s="24"/>
      <c r="N140" s="27"/>
      <c r="O140" s="28"/>
      <c r="P140" s="24"/>
      <c r="Q140" s="24"/>
      <c r="R140" s="24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</row>
    <row r="141" spans="1:49" ht="17.25" customHeight="1" x14ac:dyDescent="0.2">
      <c r="A141" s="21"/>
      <c r="B141" s="21"/>
      <c r="C141" s="16">
        <v>43697</v>
      </c>
      <c r="D141" s="108" t="s">
        <v>93</v>
      </c>
      <c r="E141" s="108"/>
      <c r="F141" s="108"/>
      <c r="G141" s="34">
        <v>2761.15</v>
      </c>
      <c r="H141" s="30">
        <v>49997</v>
      </c>
      <c r="I141" s="30">
        <v>20221</v>
      </c>
      <c r="J141" s="58"/>
      <c r="K141" s="58"/>
      <c r="L141" s="21"/>
      <c r="M141" s="24"/>
      <c r="N141" s="27"/>
      <c r="O141" s="28"/>
      <c r="P141" s="24"/>
      <c r="Q141" s="24"/>
      <c r="R141" s="24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</row>
    <row r="142" spans="1:49" ht="17.25" customHeight="1" x14ac:dyDescent="0.2">
      <c r="A142" s="21"/>
      <c r="B142" s="21"/>
      <c r="C142" s="16"/>
      <c r="D142" s="71"/>
      <c r="E142" s="71"/>
      <c r="F142" s="73"/>
      <c r="G142" s="34"/>
      <c r="H142" s="55"/>
      <c r="I142" s="26"/>
      <c r="J142" s="58"/>
      <c r="K142" s="58"/>
      <c r="L142" s="21"/>
      <c r="M142" s="24"/>
      <c r="N142" s="27"/>
      <c r="O142" s="28"/>
      <c r="P142" s="24"/>
      <c r="Q142" s="24"/>
      <c r="R142" s="24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</row>
    <row r="143" spans="1:49" ht="17.25" customHeight="1" x14ac:dyDescent="0.2">
      <c r="A143" s="21"/>
      <c r="B143" s="21"/>
      <c r="C143" s="16"/>
      <c r="D143" s="71"/>
      <c r="E143" s="71"/>
      <c r="F143" s="73"/>
      <c r="G143" s="34"/>
      <c r="H143" s="55"/>
      <c r="I143" s="26"/>
      <c r="J143" s="58"/>
      <c r="K143" s="58"/>
      <c r="L143" s="21"/>
      <c r="M143" s="24"/>
      <c r="N143" s="27"/>
      <c r="O143" s="28"/>
      <c r="P143" s="24"/>
      <c r="Q143" s="24"/>
      <c r="R143" s="24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</row>
    <row r="144" spans="1:49" ht="17.25" customHeight="1" x14ac:dyDescent="0.2">
      <c r="A144" s="21"/>
      <c r="B144" s="21"/>
      <c r="C144" s="16"/>
      <c r="D144" s="71"/>
      <c r="E144" s="71"/>
      <c r="F144" s="73"/>
      <c r="G144" s="34"/>
      <c r="H144" s="55"/>
      <c r="I144" s="26"/>
      <c r="J144" s="58"/>
      <c r="K144" s="58"/>
      <c r="L144" s="21"/>
      <c r="M144" s="24"/>
      <c r="N144" s="27"/>
      <c r="O144" s="28"/>
      <c r="P144" s="24"/>
      <c r="Q144" s="24"/>
      <c r="R144" s="24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</row>
    <row r="145" spans="1:49" ht="17.25" customHeight="1" x14ac:dyDescent="0.2">
      <c r="A145" s="21"/>
      <c r="B145" s="21"/>
      <c r="C145" s="16"/>
      <c r="D145" s="71"/>
      <c r="E145" s="71"/>
      <c r="F145" s="73"/>
      <c r="G145" s="34"/>
      <c r="H145" s="55"/>
      <c r="I145" s="26"/>
      <c r="J145" s="58"/>
      <c r="K145" s="58"/>
      <c r="L145" s="21"/>
      <c r="M145" s="24"/>
      <c r="N145" s="27"/>
      <c r="O145" s="28"/>
      <c r="P145" s="24"/>
      <c r="Q145" s="24"/>
      <c r="R145" s="24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</row>
    <row r="146" spans="1:49" ht="17.25" customHeight="1" x14ac:dyDescent="0.2">
      <c r="A146" s="21"/>
      <c r="B146" s="21"/>
      <c r="C146" s="16"/>
      <c r="D146" s="71"/>
      <c r="E146" s="71"/>
      <c r="F146" s="73"/>
      <c r="G146" s="34"/>
      <c r="H146" s="55"/>
      <c r="I146" s="26"/>
      <c r="J146" s="58"/>
      <c r="K146" s="58"/>
      <c r="L146" s="21"/>
      <c r="M146" s="24"/>
      <c r="N146" s="27"/>
      <c r="O146" s="28"/>
      <c r="P146" s="24"/>
      <c r="Q146" s="24"/>
      <c r="R146" s="24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</row>
    <row r="147" spans="1:49" ht="17.25" customHeight="1" x14ac:dyDescent="0.2">
      <c r="A147" s="21"/>
      <c r="B147" s="21"/>
      <c r="C147" s="16"/>
      <c r="D147" s="71"/>
      <c r="E147" s="71"/>
      <c r="F147" s="73"/>
      <c r="G147" s="34"/>
      <c r="H147" s="55"/>
      <c r="I147" s="26"/>
      <c r="J147" s="58"/>
      <c r="K147" s="58"/>
      <c r="L147" s="21"/>
      <c r="M147" s="24"/>
      <c r="N147" s="27"/>
      <c r="O147" s="28"/>
      <c r="P147" s="24"/>
      <c r="Q147" s="24"/>
      <c r="R147" s="24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</row>
    <row r="148" spans="1:49" ht="15.75" customHeight="1" x14ac:dyDescent="0.2">
      <c r="A148" s="21"/>
      <c r="B148" s="21"/>
      <c r="C148" s="16"/>
      <c r="D148" s="31"/>
      <c r="E148" s="30"/>
      <c r="F148" s="30"/>
      <c r="G148" s="77"/>
      <c r="H148" s="55"/>
      <c r="I148" s="31"/>
      <c r="J148" s="57"/>
      <c r="K148" s="57"/>
      <c r="L148" s="21"/>
      <c r="M148" s="21"/>
      <c r="N148" s="78"/>
      <c r="O148" s="78"/>
      <c r="P148" s="24"/>
      <c r="Q148" s="24"/>
      <c r="R148" s="24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</row>
    <row r="149" spans="1:49" ht="15.75" customHeight="1" x14ac:dyDescent="0.2">
      <c r="A149" s="21"/>
      <c r="B149" s="21"/>
      <c r="C149" s="16"/>
      <c r="D149" s="79"/>
      <c r="E149" s="30"/>
      <c r="F149" s="30"/>
      <c r="G149" s="77"/>
      <c r="H149" s="30"/>
      <c r="I149" s="30"/>
      <c r="J149" s="57"/>
      <c r="K149" s="57"/>
      <c r="L149" s="21"/>
      <c r="M149" s="22"/>
      <c r="N149" s="23"/>
      <c r="O149" s="22"/>
      <c r="P149" s="21"/>
      <c r="Q149" s="24"/>
      <c r="R149" s="24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</row>
    <row r="150" spans="1:49" ht="15.75" customHeight="1" x14ac:dyDescent="0.25">
      <c r="A150" s="21"/>
      <c r="B150" s="21"/>
      <c r="C150" s="16"/>
      <c r="D150" s="79"/>
      <c r="E150" s="30"/>
      <c r="F150" s="30"/>
      <c r="G150" s="77"/>
      <c r="H150" s="30"/>
      <c r="I150" s="30"/>
      <c r="J150" s="57"/>
      <c r="K150" s="57"/>
      <c r="L150" s="21"/>
      <c r="M150" s="80"/>
      <c r="N150" s="78"/>
      <c r="O150" s="78"/>
      <c r="P150" s="24"/>
      <c r="Q150" s="24"/>
      <c r="R150" s="24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</row>
    <row r="151" spans="1:49" ht="15.75" customHeight="1" x14ac:dyDescent="0.2">
      <c r="A151" s="21"/>
      <c r="B151" s="21"/>
      <c r="C151" s="16"/>
      <c r="D151" s="71"/>
      <c r="E151" s="71"/>
      <c r="F151" s="73"/>
      <c r="G151" s="34"/>
      <c r="H151" s="30"/>
      <c r="I151" s="30"/>
      <c r="J151" s="57"/>
      <c r="K151" s="57"/>
      <c r="L151" s="21"/>
      <c r="M151" s="24"/>
      <c r="N151" s="57"/>
      <c r="O151" s="75"/>
      <c r="P151" s="21"/>
      <c r="Q151" s="24"/>
      <c r="R151" s="24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</row>
    <row r="152" spans="1:49" ht="15.75" customHeight="1" x14ac:dyDescent="0.2">
      <c r="A152" s="21"/>
      <c r="B152" s="21"/>
      <c r="C152" s="16"/>
      <c r="D152" s="71"/>
      <c r="E152" s="71"/>
      <c r="F152" s="73"/>
      <c r="G152" s="34"/>
      <c r="H152" s="30"/>
      <c r="I152" s="30"/>
      <c r="J152" s="57"/>
      <c r="K152" s="57"/>
      <c r="L152" s="21"/>
      <c r="M152" s="22"/>
      <c r="N152" s="23"/>
      <c r="O152" s="22"/>
      <c r="P152" s="58"/>
      <c r="Q152" s="24"/>
      <c r="R152" s="24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</row>
    <row r="153" spans="1:49" ht="15.75" customHeight="1" x14ac:dyDescent="0.2">
      <c r="A153" s="21"/>
      <c r="B153" s="21"/>
      <c r="C153" s="16"/>
      <c r="D153" s="31"/>
      <c r="E153" s="30"/>
      <c r="F153" s="30"/>
      <c r="G153" s="34"/>
      <c r="H153" s="30"/>
      <c r="I153" s="30"/>
      <c r="J153" s="57"/>
      <c r="K153" s="57"/>
      <c r="L153" s="21"/>
      <c r="M153" s="81"/>
      <c r="N153" s="82"/>
      <c r="O153" s="82"/>
      <c r="P153" s="21"/>
      <c r="Q153" s="24"/>
      <c r="R153" s="24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</row>
    <row r="154" spans="1:49" ht="15.75" customHeight="1" x14ac:dyDescent="0.25">
      <c r="A154" s="21"/>
      <c r="B154" s="21"/>
      <c r="C154" s="45"/>
      <c r="D154" s="21"/>
      <c r="E154" s="21"/>
      <c r="F154" s="21"/>
      <c r="G154" s="83"/>
      <c r="H154" s="21"/>
      <c r="I154" s="21"/>
      <c r="J154" s="57"/>
      <c r="K154" s="57"/>
      <c r="L154" s="21"/>
      <c r="M154" s="24"/>
      <c r="N154" s="27"/>
      <c r="O154" s="21"/>
      <c r="P154" s="24"/>
      <c r="Q154" s="24"/>
      <c r="R154" s="24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</row>
    <row r="155" spans="1:49" ht="15.75" customHeight="1" x14ac:dyDescent="0.25">
      <c r="A155" s="21"/>
      <c r="B155" s="21"/>
      <c r="C155" s="45"/>
      <c r="D155" s="84"/>
      <c r="E155" s="21"/>
      <c r="F155" s="21"/>
      <c r="G155" s="83"/>
      <c r="H155" s="21"/>
      <c r="I155" s="21"/>
      <c r="J155" s="57"/>
      <c r="K155" s="57"/>
      <c r="L155" s="21"/>
      <c r="M155" s="109"/>
      <c r="N155" s="109"/>
      <c r="O155" s="109"/>
      <c r="P155" s="24"/>
      <c r="Q155" s="24"/>
      <c r="R155" s="24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</row>
    <row r="156" spans="1:49" ht="17.25" customHeight="1" x14ac:dyDescent="0.2">
      <c r="A156" s="103"/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24"/>
      <c r="N156" s="27"/>
      <c r="O156" s="28"/>
      <c r="P156" s="24"/>
      <c r="Q156" s="24"/>
      <c r="R156" s="24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</row>
    <row r="157" spans="1:49" ht="17.25" customHeight="1" x14ac:dyDescent="0.2">
      <c r="A157" s="103"/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24"/>
      <c r="N157" s="27"/>
      <c r="O157" s="28"/>
      <c r="P157" s="24"/>
      <c r="Q157" s="24"/>
      <c r="R157" s="24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</row>
    <row r="158" spans="1:49" ht="17.25" customHeight="1" x14ac:dyDescent="0.2">
      <c r="A158" s="103"/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24"/>
      <c r="N158" s="27"/>
      <c r="O158" s="28"/>
      <c r="P158" s="24"/>
      <c r="Q158" s="24"/>
      <c r="R158" s="24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</row>
    <row r="159" spans="1:49" ht="17.25" customHeight="1" x14ac:dyDescent="0.2">
      <c r="A159" s="103"/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24"/>
      <c r="N159" s="27"/>
      <c r="O159" s="28"/>
      <c r="P159" s="24"/>
      <c r="Q159" s="24"/>
      <c r="R159" s="24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</row>
    <row r="160" spans="1:49" ht="17.25" customHeight="1" x14ac:dyDescent="0.2">
      <c r="A160" s="103"/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24"/>
      <c r="N160" s="27"/>
      <c r="O160" s="28"/>
      <c r="P160" s="24"/>
      <c r="Q160" s="24"/>
      <c r="R160" s="24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</row>
    <row r="161" spans="1:49" ht="17.25" customHeight="1" x14ac:dyDescent="0.2">
      <c r="A161" s="103"/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24"/>
      <c r="N161" s="27"/>
      <c r="O161" s="27"/>
      <c r="P161" s="24"/>
      <c r="Q161" s="24"/>
      <c r="R161" s="24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</row>
    <row r="162" spans="1:49" ht="17.25" customHeight="1" x14ac:dyDescent="0.2">
      <c r="A162" s="103"/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24"/>
      <c r="N162" s="27"/>
      <c r="O162" s="27"/>
      <c r="P162" s="24"/>
      <c r="Q162" s="24"/>
      <c r="R162" s="24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</row>
    <row r="163" spans="1:49" ht="17.25" customHeight="1" x14ac:dyDescent="0.2">
      <c r="A163" s="103"/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24"/>
      <c r="N163" s="27"/>
      <c r="O163" s="27"/>
      <c r="P163" s="24"/>
      <c r="Q163" s="24"/>
      <c r="R163" s="24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</row>
    <row r="164" spans="1:49" ht="17.25" customHeight="1" x14ac:dyDescent="0.2">
      <c r="A164" s="103"/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24"/>
      <c r="N164" s="27"/>
      <c r="O164" s="27"/>
      <c r="P164" s="24"/>
      <c r="Q164" s="24"/>
      <c r="R164" s="24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</row>
    <row r="165" spans="1:49" s="5" customFormat="1" ht="17.25" customHeight="1" x14ac:dyDescent="0.2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43"/>
      <c r="N165" s="44"/>
      <c r="O165" s="44"/>
      <c r="P165" s="43"/>
      <c r="Q165" s="43"/>
      <c r="R165" s="43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</row>
    <row r="166" spans="1:49" ht="17.25" customHeight="1" x14ac:dyDescent="0.2">
      <c r="A166" s="103"/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24"/>
      <c r="N166" s="27"/>
      <c r="O166" s="28"/>
      <c r="P166" s="24"/>
      <c r="Q166" s="24"/>
      <c r="R166" s="24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</row>
    <row r="167" spans="1:49" ht="17.25" customHeight="1" x14ac:dyDescent="0.2">
      <c r="A167" s="103"/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24"/>
      <c r="N167" s="27"/>
      <c r="O167" s="28"/>
      <c r="P167" s="24"/>
      <c r="Q167" s="24"/>
      <c r="R167" s="24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</row>
    <row r="168" spans="1:49" ht="17.25" customHeight="1" x14ac:dyDescent="0.2">
      <c r="A168" s="103"/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24"/>
      <c r="N168" s="27"/>
      <c r="O168" s="28"/>
      <c r="P168" s="24"/>
      <c r="Q168" s="24"/>
      <c r="R168" s="24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</row>
    <row r="169" spans="1:49" ht="17.25" customHeight="1" x14ac:dyDescent="0.2">
      <c r="A169" s="103"/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24"/>
      <c r="N169" s="27"/>
      <c r="O169" s="28"/>
      <c r="P169" s="24"/>
      <c r="Q169" s="24"/>
      <c r="R169" s="24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</row>
    <row r="170" spans="1:49" ht="17.25" customHeight="1" x14ac:dyDescent="0.2">
      <c r="A170" s="103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24"/>
      <c r="N170" s="27"/>
      <c r="O170" s="28"/>
      <c r="P170" s="24"/>
      <c r="Q170" s="24"/>
      <c r="R170" s="24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</row>
    <row r="171" spans="1:49" ht="17.25" customHeight="1" x14ac:dyDescent="0.2">
      <c r="A171" s="103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24"/>
      <c r="N171" s="27"/>
      <c r="O171" s="28"/>
      <c r="P171" s="24"/>
      <c r="Q171" s="24"/>
      <c r="R171" s="24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</row>
    <row r="172" spans="1:49" ht="17.25" customHeight="1" x14ac:dyDescent="0.2">
      <c r="A172" s="103"/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24"/>
      <c r="N172" s="27"/>
      <c r="O172" s="28"/>
      <c r="P172" s="24"/>
      <c r="Q172" s="24"/>
      <c r="R172" s="24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</row>
    <row r="173" spans="1:49" ht="17.25" customHeight="1" x14ac:dyDescent="0.2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24"/>
      <c r="N173" s="27"/>
      <c r="O173" s="28"/>
      <c r="P173" s="24"/>
      <c r="Q173" s="24"/>
      <c r="R173" s="24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</row>
    <row r="174" spans="1:49" ht="17.25" customHeight="1" x14ac:dyDescent="0.2">
      <c r="A174" s="103"/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24"/>
      <c r="N174" s="27"/>
      <c r="O174" s="28"/>
      <c r="P174" s="24"/>
      <c r="Q174" s="24"/>
      <c r="R174" s="24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</row>
    <row r="175" spans="1:49" ht="17.25" customHeight="1" x14ac:dyDescent="0.2">
      <c r="A175" s="103"/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24"/>
      <c r="N175" s="27"/>
      <c r="O175" s="28"/>
      <c r="P175" s="24"/>
      <c r="Q175" s="24"/>
      <c r="R175" s="24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</row>
    <row r="176" spans="1:49" ht="17.25" customHeight="1" x14ac:dyDescent="0.2">
      <c r="A176" s="103"/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24"/>
      <c r="N176" s="27"/>
      <c r="O176" s="28"/>
      <c r="P176" s="24"/>
      <c r="Q176" s="24"/>
      <c r="R176" s="24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</row>
    <row r="177" spans="1:49" ht="17.25" customHeight="1" x14ac:dyDescent="0.2">
      <c r="A177" s="103"/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24"/>
      <c r="N177" s="27"/>
      <c r="O177" s="28"/>
      <c r="P177" s="24"/>
      <c r="Q177" s="24"/>
      <c r="R177" s="24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</row>
    <row r="178" spans="1:49" ht="17.25" customHeight="1" x14ac:dyDescent="0.2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24"/>
      <c r="N178" s="27"/>
      <c r="O178" s="28"/>
      <c r="P178" s="24"/>
      <c r="Q178" s="24"/>
      <c r="R178" s="24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</row>
    <row r="179" spans="1:49" ht="17.25" customHeight="1" x14ac:dyDescent="0.2">
      <c r="A179" s="103"/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24"/>
      <c r="N179" s="27"/>
      <c r="O179" s="28"/>
      <c r="P179" s="24"/>
      <c r="Q179" s="24"/>
      <c r="R179" s="24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</row>
    <row r="180" spans="1:49" ht="17.25" customHeight="1" x14ac:dyDescent="0.2">
      <c r="A180" s="103"/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24"/>
      <c r="N180" s="27"/>
      <c r="O180" s="28"/>
      <c r="P180" s="24"/>
      <c r="Q180" s="24"/>
      <c r="R180" s="24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</row>
    <row r="181" spans="1:49" s="1" customFormat="1" ht="16.7" customHeight="1" x14ac:dyDescent="0.25">
      <c r="A181" s="103"/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80"/>
      <c r="N181" s="85"/>
      <c r="O181" s="86"/>
      <c r="P181" s="57"/>
      <c r="Q181" s="57"/>
      <c r="R181" s="57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  <c r="AO181" s="58"/>
      <c r="AP181" s="58"/>
      <c r="AQ181" s="58"/>
      <c r="AR181" s="58"/>
      <c r="AS181" s="58"/>
      <c r="AT181" s="58"/>
      <c r="AU181" s="58"/>
      <c r="AV181" s="58"/>
      <c r="AW181" s="58"/>
    </row>
    <row r="182" spans="1:49" s="1" customFormat="1" ht="16.7" customHeight="1" x14ac:dyDescent="0.2">
      <c r="A182" s="103"/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21"/>
      <c r="N182" s="78"/>
      <c r="O182" s="87"/>
      <c r="P182" s="57"/>
      <c r="Q182" s="57"/>
      <c r="R182" s="57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  <c r="AK182" s="58"/>
      <c r="AL182" s="58"/>
      <c r="AM182" s="58"/>
      <c r="AN182" s="58"/>
      <c r="AO182" s="58"/>
      <c r="AP182" s="58"/>
      <c r="AQ182" s="58"/>
      <c r="AR182" s="58"/>
      <c r="AS182" s="58"/>
      <c r="AT182" s="58"/>
      <c r="AU182" s="58"/>
      <c r="AV182" s="58"/>
      <c r="AW182" s="58"/>
    </row>
    <row r="183" spans="1:49" s="1" customFormat="1" ht="16.7" customHeight="1" x14ac:dyDescent="0.2">
      <c r="A183" s="103"/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21"/>
      <c r="N183" s="87"/>
      <c r="O183" s="87"/>
      <c r="P183" s="57"/>
      <c r="Q183" s="57"/>
      <c r="R183" s="57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  <c r="AH183" s="58"/>
      <c r="AI183" s="58"/>
      <c r="AJ183" s="58"/>
      <c r="AK183" s="58"/>
      <c r="AL183" s="58"/>
      <c r="AM183" s="58"/>
      <c r="AN183" s="58"/>
      <c r="AO183" s="58"/>
      <c r="AP183" s="58"/>
      <c r="AQ183" s="58"/>
      <c r="AR183" s="58"/>
      <c r="AS183" s="58"/>
      <c r="AT183" s="58"/>
      <c r="AU183" s="58"/>
      <c r="AV183" s="58"/>
      <c r="AW183" s="58"/>
    </row>
    <row r="184" spans="1:49" s="1" customFormat="1" ht="16.7" customHeight="1" x14ac:dyDescent="0.25">
      <c r="A184" s="103"/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80"/>
      <c r="N184" s="78"/>
      <c r="O184" s="78"/>
      <c r="P184" s="57"/>
      <c r="Q184" s="57"/>
      <c r="R184" s="57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  <c r="AH184" s="58"/>
      <c r="AI184" s="58"/>
      <c r="AJ184" s="58"/>
      <c r="AK184" s="58"/>
      <c r="AL184" s="58"/>
      <c r="AM184" s="58"/>
      <c r="AN184" s="58"/>
      <c r="AO184" s="58"/>
      <c r="AP184" s="58"/>
      <c r="AQ184" s="58"/>
      <c r="AR184" s="58"/>
      <c r="AS184" s="58"/>
      <c r="AT184" s="58"/>
      <c r="AU184" s="58"/>
      <c r="AV184" s="58"/>
      <c r="AW184" s="58"/>
    </row>
    <row r="185" spans="1:49" s="1" customFormat="1" ht="17.25" customHeight="1" x14ac:dyDescent="0.25">
      <c r="A185" s="103"/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58"/>
      <c r="N185" s="88"/>
      <c r="O185" s="88"/>
      <c r="P185" s="57"/>
      <c r="Q185" s="57"/>
      <c r="R185" s="57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  <c r="AH185" s="58"/>
      <c r="AI185" s="58"/>
      <c r="AJ185" s="58"/>
      <c r="AK185" s="58"/>
      <c r="AL185" s="58"/>
      <c r="AM185" s="58"/>
      <c r="AN185" s="58"/>
      <c r="AO185" s="58"/>
      <c r="AP185" s="58"/>
      <c r="AQ185" s="58"/>
      <c r="AR185" s="58"/>
      <c r="AS185" s="58"/>
      <c r="AT185" s="58"/>
      <c r="AU185" s="58"/>
      <c r="AV185" s="58"/>
      <c r="AW185" s="58"/>
    </row>
    <row r="186" spans="1:49" s="1" customFormat="1" ht="17.25" customHeight="1" x14ac:dyDescent="0.2">
      <c r="A186" s="103"/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57"/>
      <c r="N186" s="75"/>
      <c r="O186" s="21"/>
      <c r="P186" s="57"/>
      <c r="Q186" s="57"/>
      <c r="R186" s="57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  <c r="AC186" s="58"/>
      <c r="AD186" s="58"/>
      <c r="AE186" s="58"/>
      <c r="AF186" s="58"/>
      <c r="AG186" s="58"/>
      <c r="AH186" s="58"/>
      <c r="AI186" s="58"/>
      <c r="AJ186" s="58"/>
      <c r="AK186" s="58"/>
      <c r="AL186" s="58"/>
      <c r="AM186" s="58"/>
      <c r="AN186" s="58"/>
      <c r="AO186" s="58"/>
      <c r="AP186" s="58"/>
      <c r="AQ186" s="58"/>
      <c r="AR186" s="58"/>
      <c r="AS186" s="58"/>
      <c r="AT186" s="58"/>
      <c r="AU186" s="58"/>
      <c r="AV186" s="58"/>
      <c r="AW186" s="58"/>
    </row>
    <row r="187" spans="1:49" s="1" customFormat="1" ht="17.25" customHeight="1" x14ac:dyDescent="0.25">
      <c r="A187" s="103"/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80"/>
      <c r="N187" s="85"/>
      <c r="O187" s="86"/>
      <c r="P187" s="57"/>
      <c r="Q187" s="57"/>
      <c r="R187" s="57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  <c r="AH187" s="58"/>
      <c r="AI187" s="58"/>
      <c r="AJ187" s="58"/>
      <c r="AK187" s="58"/>
      <c r="AL187" s="58"/>
      <c r="AM187" s="58"/>
      <c r="AN187" s="58"/>
      <c r="AO187" s="58"/>
      <c r="AP187" s="58"/>
      <c r="AQ187" s="58"/>
      <c r="AR187" s="58"/>
      <c r="AS187" s="58"/>
      <c r="AT187" s="58"/>
      <c r="AU187" s="58"/>
      <c r="AV187" s="58"/>
      <c r="AW187" s="58"/>
    </row>
    <row r="188" spans="1:49" ht="17.25" customHeight="1" x14ac:dyDescent="0.25">
      <c r="A188" s="103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24"/>
      <c r="N188" s="89"/>
      <c r="O188" s="90"/>
      <c r="P188" s="24"/>
      <c r="Q188" s="24"/>
      <c r="R188" s="24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</row>
    <row r="189" spans="1:49" ht="17.25" customHeight="1" x14ac:dyDescent="0.2">
      <c r="A189" s="104"/>
      <c r="B189" s="104"/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  <c r="M189" s="24"/>
      <c r="N189" s="27"/>
      <c r="O189" s="28"/>
      <c r="P189" s="24"/>
      <c r="Q189" s="24"/>
      <c r="R189" s="24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</row>
    <row r="190" spans="1:49" ht="17.25" customHeight="1" x14ac:dyDescent="0.2">
      <c r="A190" s="105"/>
      <c r="B190" s="105"/>
      <c r="C190" s="105"/>
      <c r="D190" s="105"/>
      <c r="E190" s="105"/>
      <c r="F190" s="105"/>
      <c r="G190" s="105"/>
      <c r="H190" s="105"/>
      <c r="I190" s="105"/>
      <c r="J190" s="105"/>
      <c r="K190" s="105"/>
      <c r="L190" s="105"/>
      <c r="M190" s="22"/>
      <c r="N190" s="23"/>
      <c r="O190" s="22"/>
      <c r="P190" s="24"/>
      <c r="Q190" s="24"/>
      <c r="R190" s="24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</row>
    <row r="191" spans="1:49" ht="17.25" customHeight="1" x14ac:dyDescent="0.2">
      <c r="A191" s="91"/>
      <c r="B191" s="91"/>
      <c r="C191" s="92"/>
      <c r="D191" s="93"/>
      <c r="E191" s="93"/>
      <c r="F191" s="93"/>
      <c r="G191" s="93"/>
      <c r="H191" s="93"/>
      <c r="I191" s="93"/>
      <c r="J191" s="93"/>
      <c r="K191" s="93"/>
      <c r="L191" s="93"/>
      <c r="M191" s="81"/>
      <c r="N191" s="82"/>
      <c r="O191" s="90"/>
      <c r="P191" s="24"/>
      <c r="Q191" s="24"/>
      <c r="R191" s="24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</row>
    <row r="192" spans="1:49" ht="17.25" customHeight="1" x14ac:dyDescent="0.2">
      <c r="A192" s="91"/>
      <c r="B192" s="91"/>
      <c r="C192" s="92"/>
      <c r="D192" s="93"/>
      <c r="E192" s="93"/>
      <c r="F192" s="93"/>
      <c r="G192" s="93"/>
      <c r="H192" s="93"/>
      <c r="I192" s="93"/>
      <c r="J192" s="93"/>
      <c r="K192" s="93"/>
      <c r="L192" s="93"/>
      <c r="M192" s="24"/>
      <c r="N192" s="27"/>
      <c r="O192" s="90"/>
      <c r="P192" s="24"/>
      <c r="Q192" s="24"/>
      <c r="R192" s="24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</row>
    <row r="193" spans="1:49" ht="17.25" customHeight="1" x14ac:dyDescent="0.2">
      <c r="A193" s="91"/>
      <c r="B193" s="91"/>
      <c r="C193" s="92"/>
      <c r="D193" s="93"/>
      <c r="E193" s="93"/>
      <c r="F193" s="93"/>
      <c r="G193" s="93"/>
      <c r="H193" s="93"/>
      <c r="I193" s="93"/>
      <c r="J193" s="93"/>
      <c r="K193" s="93"/>
      <c r="L193" s="93"/>
      <c r="M193" s="24"/>
      <c r="N193" s="27"/>
      <c r="O193" s="28"/>
      <c r="P193" s="24"/>
      <c r="Q193" s="24"/>
      <c r="R193" s="24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</row>
    <row r="194" spans="1:49" ht="17.25" customHeight="1" x14ac:dyDescent="0.2">
      <c r="A194" s="91"/>
      <c r="B194" s="91"/>
      <c r="C194" s="92"/>
      <c r="D194" s="93"/>
      <c r="E194" s="93"/>
      <c r="F194" s="93"/>
      <c r="G194" s="93"/>
      <c r="H194" s="93"/>
      <c r="I194" s="93"/>
      <c r="J194" s="93"/>
      <c r="K194" s="93"/>
      <c r="L194" s="93"/>
      <c r="M194" s="24"/>
      <c r="N194" s="27"/>
      <c r="O194" s="28"/>
      <c r="P194" s="24"/>
      <c r="Q194" s="24"/>
      <c r="R194" s="24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</row>
    <row r="195" spans="1:49" ht="17.25" customHeight="1" x14ac:dyDescent="0.2">
      <c r="A195" s="91"/>
      <c r="B195" s="91"/>
      <c r="C195" s="92"/>
      <c r="D195" s="93"/>
      <c r="E195" s="93"/>
      <c r="F195" s="93"/>
      <c r="G195" s="93"/>
      <c r="H195" s="93"/>
      <c r="I195" s="93"/>
      <c r="J195" s="93"/>
      <c r="K195" s="93"/>
      <c r="L195" s="93"/>
      <c r="M195" s="24"/>
      <c r="N195" s="27"/>
      <c r="O195" s="28"/>
      <c r="P195" s="24"/>
      <c r="Q195" s="24"/>
      <c r="R195" s="24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</row>
    <row r="196" spans="1:49" ht="17.25" customHeight="1" x14ac:dyDescent="0.2">
      <c r="A196" s="91"/>
      <c r="B196" s="91"/>
      <c r="C196" s="92"/>
      <c r="D196" s="93"/>
      <c r="E196" s="93"/>
      <c r="F196" s="93"/>
      <c r="G196" s="93"/>
      <c r="H196" s="93"/>
      <c r="I196" s="93"/>
      <c r="J196" s="93"/>
      <c r="K196" s="93"/>
      <c r="L196" s="93"/>
      <c r="M196" s="24"/>
      <c r="N196" s="27"/>
      <c r="O196" s="28"/>
      <c r="P196" s="24"/>
      <c r="Q196" s="24"/>
      <c r="R196" s="24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</row>
    <row r="197" spans="1:49" ht="17.25" customHeight="1" x14ac:dyDescent="0.2">
      <c r="A197" s="91"/>
      <c r="B197" s="91"/>
      <c r="C197" s="92"/>
      <c r="D197" s="93"/>
      <c r="E197" s="93"/>
      <c r="F197" s="93"/>
      <c r="G197" s="93"/>
      <c r="H197" s="93"/>
      <c r="I197" s="93"/>
      <c r="J197" s="93"/>
      <c r="K197" s="93"/>
      <c r="L197" s="93"/>
      <c r="M197" s="24"/>
      <c r="N197" s="27"/>
      <c r="O197" s="28"/>
      <c r="P197" s="24"/>
      <c r="Q197" s="24"/>
      <c r="R197" s="24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</row>
    <row r="198" spans="1:49" ht="17.25" customHeight="1" x14ac:dyDescent="0.2">
      <c r="A198" s="91"/>
      <c r="B198" s="91"/>
      <c r="C198" s="92"/>
      <c r="D198" s="93"/>
      <c r="E198" s="93"/>
      <c r="F198" s="93"/>
      <c r="G198" s="93"/>
      <c r="H198" s="93"/>
      <c r="I198" s="93"/>
      <c r="J198" s="93"/>
      <c r="K198" s="93"/>
      <c r="L198" s="93"/>
      <c r="M198" s="24"/>
      <c r="N198" s="27"/>
      <c r="O198" s="28"/>
      <c r="P198" s="24"/>
      <c r="Q198" s="24"/>
      <c r="R198" s="24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</row>
    <row r="199" spans="1:49" ht="17.25" customHeight="1" x14ac:dyDescent="0.2">
      <c r="A199" s="91"/>
      <c r="B199" s="91"/>
      <c r="C199" s="92"/>
      <c r="D199" s="93"/>
      <c r="E199" s="93"/>
      <c r="F199" s="93"/>
      <c r="G199" s="93"/>
      <c r="H199" s="93"/>
      <c r="I199" s="93"/>
      <c r="J199" s="93"/>
      <c r="K199" s="93"/>
      <c r="L199" s="93"/>
      <c r="M199" s="24"/>
      <c r="N199" s="27"/>
      <c r="O199" s="28"/>
      <c r="P199" s="24"/>
      <c r="Q199" s="24"/>
      <c r="R199" s="24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</row>
    <row r="200" spans="1:49" ht="17.25" customHeight="1" x14ac:dyDescent="0.2">
      <c r="A200" s="91"/>
      <c r="B200" s="91"/>
      <c r="C200" s="92"/>
      <c r="D200" s="93"/>
      <c r="E200" s="93"/>
      <c r="F200" s="93"/>
      <c r="G200" s="93"/>
      <c r="H200" s="93"/>
      <c r="I200" s="93"/>
      <c r="J200" s="93"/>
      <c r="K200" s="93"/>
      <c r="L200" s="93"/>
      <c r="M200" s="24"/>
      <c r="N200" s="27"/>
      <c r="O200" s="28"/>
      <c r="P200" s="24"/>
      <c r="Q200" s="24"/>
      <c r="R200" s="24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</row>
    <row r="201" spans="1:49" ht="17.25" customHeight="1" x14ac:dyDescent="0.2">
      <c r="A201" s="91"/>
      <c r="B201" s="91"/>
      <c r="C201" s="92"/>
      <c r="D201" s="93"/>
      <c r="E201" s="93"/>
      <c r="F201" s="93"/>
      <c r="G201" s="93"/>
      <c r="H201" s="93"/>
      <c r="I201" s="93"/>
      <c r="J201" s="93"/>
      <c r="K201" s="93"/>
      <c r="L201" s="93"/>
      <c r="M201" s="24"/>
      <c r="N201" s="27"/>
      <c r="O201" s="28"/>
      <c r="P201" s="24"/>
      <c r="Q201" s="24"/>
      <c r="R201" s="24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</row>
    <row r="202" spans="1:49" ht="17.25" customHeight="1" x14ac:dyDescent="0.2">
      <c r="A202" s="91"/>
      <c r="B202" s="91"/>
      <c r="C202" s="92"/>
      <c r="D202" s="93"/>
      <c r="E202" s="93"/>
      <c r="F202" s="93"/>
      <c r="G202" s="93"/>
      <c r="H202" s="93"/>
      <c r="I202" s="93"/>
      <c r="J202" s="93"/>
      <c r="K202" s="93"/>
      <c r="L202" s="93"/>
      <c r="M202" s="24"/>
      <c r="N202" s="27"/>
      <c r="O202" s="28"/>
      <c r="P202" s="24"/>
      <c r="Q202" s="24"/>
      <c r="R202" s="24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</row>
    <row r="203" spans="1:49" ht="17.25" customHeight="1" x14ac:dyDescent="0.2">
      <c r="A203" s="91"/>
      <c r="B203" s="91"/>
      <c r="C203" s="92"/>
      <c r="D203" s="93"/>
      <c r="E203" s="93"/>
      <c r="F203" s="93"/>
      <c r="G203" s="93"/>
      <c r="H203" s="93"/>
      <c r="I203" s="93"/>
      <c r="J203" s="93"/>
      <c r="K203" s="93"/>
      <c r="L203" s="93"/>
      <c r="M203" s="24"/>
      <c r="N203" s="27"/>
      <c r="O203" s="28"/>
      <c r="P203" s="24"/>
      <c r="Q203" s="24"/>
      <c r="R203" s="24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</row>
    <row r="204" spans="1:49" ht="17.25" customHeight="1" x14ac:dyDescent="0.2">
      <c r="A204" s="91"/>
      <c r="B204" s="91"/>
      <c r="C204" s="92"/>
      <c r="D204" s="93"/>
      <c r="E204" s="93"/>
      <c r="F204" s="93"/>
      <c r="G204" s="93"/>
      <c r="H204" s="93"/>
      <c r="I204" s="93"/>
      <c r="J204" s="93"/>
      <c r="K204" s="93"/>
      <c r="L204" s="93"/>
      <c r="M204" s="24"/>
      <c r="N204" s="27"/>
      <c r="O204" s="28"/>
      <c r="P204" s="24"/>
      <c r="Q204" s="24"/>
      <c r="R204" s="24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</row>
    <row r="205" spans="1:49" ht="17.25" customHeight="1" x14ac:dyDescent="0.2">
      <c r="A205" s="91"/>
      <c r="B205" s="91"/>
      <c r="C205" s="92"/>
      <c r="D205" s="93"/>
      <c r="E205" s="93"/>
      <c r="F205" s="93"/>
      <c r="G205" s="93"/>
      <c r="H205" s="93"/>
      <c r="I205" s="93"/>
      <c r="J205" s="93"/>
      <c r="K205" s="93"/>
      <c r="L205" s="93"/>
      <c r="M205" s="24"/>
      <c r="N205" s="27"/>
      <c r="O205" s="28"/>
      <c r="P205" s="24"/>
      <c r="Q205" s="24"/>
      <c r="R205" s="24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</row>
    <row r="206" spans="1:49" ht="17.25" customHeight="1" x14ac:dyDescent="0.2">
      <c r="A206" s="91"/>
      <c r="B206" s="91"/>
      <c r="C206" s="92"/>
      <c r="D206" s="93"/>
      <c r="E206" s="93"/>
      <c r="F206" s="93"/>
      <c r="G206" s="93"/>
      <c r="H206" s="93"/>
      <c r="I206" s="93"/>
      <c r="J206" s="93"/>
      <c r="K206" s="93"/>
      <c r="L206" s="93"/>
      <c r="M206" s="24"/>
      <c r="N206" s="27"/>
      <c r="O206" s="28"/>
      <c r="P206" s="24"/>
      <c r="Q206" s="24"/>
      <c r="R206" s="24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</row>
    <row r="207" spans="1:49" ht="17.25" customHeight="1" x14ac:dyDescent="0.2">
      <c r="A207" s="91"/>
      <c r="B207" s="91"/>
      <c r="C207" s="92"/>
      <c r="D207" s="93"/>
      <c r="E207" s="93"/>
      <c r="F207" s="93"/>
      <c r="G207" s="93"/>
      <c r="H207" s="93"/>
      <c r="I207" s="93"/>
      <c r="J207" s="93"/>
      <c r="K207" s="93"/>
      <c r="L207" s="93"/>
      <c r="M207" s="24"/>
      <c r="N207" s="27"/>
      <c r="O207" s="28"/>
      <c r="P207" s="24"/>
      <c r="Q207" s="24"/>
      <c r="R207" s="24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</row>
    <row r="208" spans="1:49" ht="17.25" customHeight="1" x14ac:dyDescent="0.2">
      <c r="A208" s="91"/>
      <c r="B208" s="91"/>
      <c r="C208" s="92"/>
      <c r="D208" s="93"/>
      <c r="E208" s="93"/>
      <c r="F208" s="93"/>
      <c r="G208" s="93"/>
      <c r="H208" s="93"/>
      <c r="I208" s="93"/>
      <c r="J208" s="93"/>
      <c r="K208" s="93"/>
      <c r="L208" s="93"/>
      <c r="M208" s="24"/>
      <c r="N208" s="27"/>
      <c r="O208" s="28"/>
      <c r="P208" s="24"/>
      <c r="Q208" s="24"/>
      <c r="R208" s="24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</row>
    <row r="209" spans="1:49" ht="17.25" customHeight="1" x14ac:dyDescent="0.2">
      <c r="A209" s="91"/>
      <c r="B209" s="91"/>
      <c r="C209" s="92"/>
      <c r="D209" s="93"/>
      <c r="E209" s="93"/>
      <c r="F209" s="93"/>
      <c r="G209" s="93"/>
      <c r="H209" s="93"/>
      <c r="I209" s="93"/>
      <c r="J209" s="93"/>
      <c r="K209" s="93"/>
      <c r="L209" s="93"/>
      <c r="M209" s="24"/>
      <c r="N209" s="27"/>
      <c r="O209" s="28"/>
      <c r="P209" s="24"/>
      <c r="Q209" s="24"/>
      <c r="R209" s="24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</row>
    <row r="210" spans="1:49" ht="17.25" customHeight="1" x14ac:dyDescent="0.2">
      <c r="A210" s="91"/>
      <c r="B210" s="91"/>
      <c r="C210" s="92"/>
      <c r="D210" s="93"/>
      <c r="E210" s="93"/>
      <c r="F210" s="93"/>
      <c r="G210" s="93"/>
      <c r="H210" s="93"/>
      <c r="I210" s="93"/>
      <c r="J210" s="93"/>
      <c r="K210" s="93"/>
      <c r="L210" s="93"/>
      <c r="M210" s="24"/>
      <c r="N210" s="27"/>
      <c r="O210" s="28"/>
      <c r="P210" s="24"/>
      <c r="Q210" s="24"/>
      <c r="R210" s="24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</row>
    <row r="211" spans="1:49" ht="17.25" customHeight="1" x14ac:dyDescent="0.2">
      <c r="A211" s="91"/>
      <c r="B211" s="91"/>
      <c r="C211" s="92"/>
      <c r="D211" s="93"/>
      <c r="E211" s="93"/>
      <c r="F211" s="93"/>
      <c r="G211" s="93"/>
      <c r="H211" s="93"/>
      <c r="I211" s="93"/>
      <c r="J211" s="93"/>
      <c r="K211" s="93"/>
      <c r="L211" s="93"/>
      <c r="M211" s="24"/>
      <c r="N211" s="27"/>
      <c r="O211" s="28"/>
      <c r="P211" s="24"/>
      <c r="Q211" s="24"/>
      <c r="R211" s="24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</row>
    <row r="212" spans="1:49" ht="17.25" customHeight="1" x14ac:dyDescent="0.2">
      <c r="A212" s="91"/>
      <c r="B212" s="91"/>
      <c r="C212" s="92"/>
      <c r="D212" s="93"/>
      <c r="E212" s="93"/>
      <c r="F212" s="93"/>
      <c r="G212" s="93"/>
      <c r="H212" s="93"/>
      <c r="I212" s="93"/>
      <c r="J212" s="93"/>
      <c r="K212" s="93"/>
      <c r="L212" s="93"/>
      <c r="M212" s="24"/>
      <c r="N212" s="27"/>
      <c r="O212" s="28"/>
      <c r="P212" s="24"/>
      <c r="Q212" s="24"/>
      <c r="R212" s="24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</row>
    <row r="213" spans="1:49" ht="17.25" customHeight="1" x14ac:dyDescent="0.2">
      <c r="A213" s="91"/>
      <c r="B213" s="91"/>
      <c r="C213" s="92"/>
      <c r="D213" s="93"/>
      <c r="E213" s="93"/>
      <c r="F213" s="93"/>
      <c r="G213" s="93"/>
      <c r="H213" s="93"/>
      <c r="I213" s="93"/>
      <c r="J213" s="93"/>
      <c r="K213" s="93"/>
      <c r="L213" s="93"/>
      <c r="M213" s="24"/>
      <c r="N213" s="27"/>
      <c r="O213" s="28"/>
      <c r="P213" s="24"/>
      <c r="Q213" s="24"/>
      <c r="R213" s="24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</row>
    <row r="214" spans="1:49" ht="17.25" customHeight="1" x14ac:dyDescent="0.2">
      <c r="A214" s="91"/>
      <c r="B214" s="91"/>
      <c r="C214" s="92"/>
      <c r="D214" s="93"/>
      <c r="E214" s="93"/>
      <c r="F214" s="93"/>
      <c r="G214" s="93"/>
      <c r="H214" s="93"/>
      <c r="I214" s="93"/>
      <c r="J214" s="93"/>
      <c r="K214" s="93"/>
      <c r="L214" s="93"/>
      <c r="M214" s="24"/>
      <c r="N214" s="27"/>
      <c r="O214" s="28"/>
      <c r="P214" s="24"/>
      <c r="Q214" s="24"/>
      <c r="R214" s="24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</row>
    <row r="215" spans="1:49" ht="17.25" customHeight="1" x14ac:dyDescent="0.2">
      <c r="A215" s="91"/>
      <c r="B215" s="91"/>
      <c r="C215" s="92"/>
      <c r="D215" s="93"/>
      <c r="E215" s="93"/>
      <c r="F215" s="93"/>
      <c r="G215" s="93"/>
      <c r="H215" s="93"/>
      <c r="I215" s="93"/>
      <c r="J215" s="93"/>
      <c r="K215" s="93"/>
      <c r="L215" s="93"/>
      <c r="M215" s="24"/>
      <c r="N215" s="27"/>
      <c r="O215" s="28"/>
      <c r="P215" s="24"/>
      <c r="Q215" s="24"/>
      <c r="R215" s="24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</row>
    <row r="216" spans="1:49" ht="17.25" customHeight="1" x14ac:dyDescent="0.2">
      <c r="A216" s="91"/>
      <c r="B216" s="91"/>
      <c r="C216" s="92"/>
      <c r="D216" s="93"/>
      <c r="E216" s="93"/>
      <c r="F216" s="93"/>
      <c r="G216" s="93"/>
      <c r="H216" s="93"/>
      <c r="I216" s="93"/>
      <c r="J216" s="93"/>
      <c r="K216" s="93"/>
      <c r="L216" s="93"/>
      <c r="M216" s="24"/>
      <c r="N216" s="27"/>
      <c r="O216" s="28"/>
      <c r="P216" s="24"/>
      <c r="Q216" s="24"/>
      <c r="R216" s="24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</row>
    <row r="217" spans="1:49" ht="17.25" customHeight="1" x14ac:dyDescent="0.2">
      <c r="A217" s="91"/>
      <c r="B217" s="91"/>
      <c r="C217" s="92"/>
      <c r="D217" s="93"/>
      <c r="E217" s="93"/>
      <c r="F217" s="93"/>
      <c r="G217" s="93"/>
      <c r="H217" s="93"/>
      <c r="I217" s="93"/>
      <c r="J217" s="93"/>
      <c r="K217" s="93"/>
      <c r="L217" s="93"/>
      <c r="M217" s="24"/>
      <c r="N217" s="27"/>
      <c r="O217" s="28"/>
      <c r="P217" s="24"/>
      <c r="Q217" s="24"/>
      <c r="R217" s="24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</row>
    <row r="218" spans="1:49" ht="17.25" customHeight="1" x14ac:dyDescent="0.2">
      <c r="A218" s="91"/>
      <c r="B218" s="91"/>
      <c r="C218" s="92"/>
      <c r="D218" s="93"/>
      <c r="E218" s="93"/>
      <c r="F218" s="93"/>
      <c r="G218" s="93"/>
      <c r="H218" s="93"/>
      <c r="I218" s="93"/>
      <c r="J218" s="93"/>
      <c r="K218" s="93"/>
      <c r="L218" s="93"/>
      <c r="M218" s="24"/>
      <c r="N218" s="27"/>
      <c r="O218" s="28"/>
      <c r="P218" s="24"/>
      <c r="Q218" s="24"/>
      <c r="R218" s="24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</row>
    <row r="219" spans="1:49" ht="17.25" customHeight="1" x14ac:dyDescent="0.2">
      <c r="A219" s="94"/>
      <c r="B219" s="94"/>
      <c r="C219" s="95"/>
      <c r="D219" s="96"/>
      <c r="E219" s="96"/>
      <c r="F219" s="96"/>
      <c r="G219" s="96"/>
      <c r="H219" s="96"/>
      <c r="I219" s="96"/>
      <c r="J219" s="96"/>
      <c r="K219" s="96"/>
      <c r="L219" s="96"/>
      <c r="M219" s="24"/>
      <c r="N219" s="27"/>
      <c r="O219" s="28"/>
      <c r="P219" s="24"/>
      <c r="Q219" s="24"/>
      <c r="R219" s="24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</row>
    <row r="220" spans="1:49" ht="17.25" customHeight="1" x14ac:dyDescent="0.25">
      <c r="A220" s="58"/>
      <c r="B220" s="58"/>
      <c r="C220" s="45"/>
      <c r="D220" s="26"/>
      <c r="E220" s="26"/>
      <c r="F220" s="26"/>
      <c r="G220" s="83"/>
      <c r="H220" s="26"/>
      <c r="I220" s="26"/>
      <c r="J220" s="29"/>
      <c r="K220" s="29"/>
      <c r="L220" s="26"/>
      <c r="M220" s="24"/>
      <c r="N220" s="27"/>
      <c r="O220" s="28"/>
      <c r="P220" s="24"/>
      <c r="Q220" s="24"/>
      <c r="R220" s="24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</row>
    <row r="221" spans="1:49" ht="17.25" customHeight="1" x14ac:dyDescent="0.25">
      <c r="A221" s="58"/>
      <c r="B221" s="58"/>
      <c r="C221" s="45"/>
      <c r="D221" s="26"/>
      <c r="E221" s="26"/>
      <c r="F221" s="26"/>
      <c r="G221" s="83"/>
      <c r="H221" s="26"/>
      <c r="I221" s="26"/>
      <c r="J221" s="29"/>
      <c r="K221" s="29"/>
      <c r="L221" s="26"/>
      <c r="M221" s="24"/>
      <c r="N221" s="27"/>
      <c r="O221" s="28"/>
      <c r="P221" s="24"/>
      <c r="Q221" s="24"/>
      <c r="R221" s="24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</row>
    <row r="222" spans="1:49" ht="17.25" customHeight="1" x14ac:dyDescent="0.25">
      <c r="A222" s="58"/>
      <c r="B222" s="58"/>
      <c r="C222" s="45"/>
      <c r="D222" s="26"/>
      <c r="E222" s="26"/>
      <c r="F222" s="26"/>
      <c r="G222" s="83"/>
      <c r="H222" s="26"/>
      <c r="I222" s="26"/>
      <c r="J222" s="29"/>
      <c r="K222" s="29"/>
      <c r="L222" s="26"/>
      <c r="M222" s="24"/>
      <c r="N222" s="27"/>
      <c r="O222" s="28"/>
      <c r="P222" s="24"/>
      <c r="Q222" s="24"/>
      <c r="R222" s="24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</row>
    <row r="223" spans="1:49" ht="17.25" customHeight="1" x14ac:dyDescent="0.25">
      <c r="A223" s="58"/>
      <c r="B223" s="58"/>
      <c r="C223" s="45"/>
      <c r="D223" s="26"/>
      <c r="E223" s="26"/>
      <c r="F223" s="26"/>
      <c r="G223" s="83"/>
      <c r="H223" s="26"/>
      <c r="I223" s="26"/>
      <c r="J223" s="29"/>
      <c r="K223" s="29"/>
      <c r="L223" s="26"/>
      <c r="M223" s="24"/>
      <c r="N223" s="27"/>
      <c r="O223" s="28"/>
      <c r="P223" s="24"/>
      <c r="Q223" s="24"/>
      <c r="R223" s="24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</row>
    <row r="224" spans="1:49" ht="17.25" customHeight="1" x14ac:dyDescent="0.25">
      <c r="A224" s="58"/>
      <c r="B224" s="58"/>
      <c r="C224" s="45"/>
      <c r="D224" s="26"/>
      <c r="E224" s="26"/>
      <c r="F224" s="26"/>
      <c r="G224" s="83"/>
      <c r="H224" s="26"/>
      <c r="I224" s="26"/>
      <c r="J224" s="29"/>
      <c r="K224" s="29"/>
      <c r="L224" s="26"/>
      <c r="M224" s="24"/>
      <c r="N224" s="27"/>
      <c r="O224" s="28"/>
      <c r="P224" s="24"/>
      <c r="Q224" s="24"/>
      <c r="R224" s="24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</row>
    <row r="225" spans="1:49" ht="17.25" customHeight="1" x14ac:dyDescent="0.25">
      <c r="A225" s="58"/>
      <c r="B225" s="58"/>
      <c r="C225" s="45"/>
      <c r="D225" s="26"/>
      <c r="E225" s="26"/>
      <c r="F225" s="26"/>
      <c r="G225" s="83"/>
      <c r="H225" s="26"/>
      <c r="I225" s="26"/>
      <c r="J225" s="29"/>
      <c r="K225" s="29"/>
      <c r="L225" s="26"/>
      <c r="M225" s="24"/>
      <c r="N225" s="27"/>
      <c r="O225" s="28"/>
      <c r="P225" s="24"/>
      <c r="Q225" s="24"/>
      <c r="R225" s="24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</row>
    <row r="226" spans="1:49" ht="17.25" customHeight="1" x14ac:dyDescent="0.25">
      <c r="A226" s="58"/>
      <c r="B226" s="58"/>
      <c r="C226" s="45"/>
      <c r="D226" s="26"/>
      <c r="E226" s="26"/>
      <c r="F226" s="26"/>
      <c r="G226" s="83"/>
      <c r="H226" s="26"/>
      <c r="I226" s="26"/>
      <c r="J226" s="29"/>
      <c r="K226" s="29"/>
      <c r="L226" s="26"/>
      <c r="M226" s="24"/>
      <c r="N226" s="27"/>
      <c r="O226" s="28"/>
      <c r="P226" s="24"/>
      <c r="Q226" s="24"/>
      <c r="R226" s="24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</row>
    <row r="227" spans="1:49" ht="17.25" customHeight="1" x14ac:dyDescent="0.25">
      <c r="A227" s="58"/>
      <c r="B227" s="58"/>
      <c r="C227" s="45"/>
      <c r="D227" s="26"/>
      <c r="E227" s="26"/>
      <c r="F227" s="26"/>
      <c r="G227" s="83"/>
      <c r="H227" s="26"/>
      <c r="I227" s="26"/>
      <c r="J227" s="29"/>
      <c r="K227" s="29"/>
      <c r="L227" s="26"/>
      <c r="M227" s="24"/>
      <c r="N227" s="27"/>
      <c r="O227" s="28"/>
      <c r="P227" s="24"/>
      <c r="Q227" s="24"/>
      <c r="R227" s="24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</row>
    <row r="228" spans="1:49" ht="17.25" customHeight="1" x14ac:dyDescent="0.25">
      <c r="A228" s="58"/>
      <c r="B228" s="58"/>
      <c r="C228" s="45"/>
      <c r="D228" s="26"/>
      <c r="E228" s="26"/>
      <c r="F228" s="26"/>
      <c r="G228" s="83"/>
      <c r="H228" s="26"/>
      <c r="I228" s="26"/>
      <c r="J228" s="29"/>
      <c r="K228" s="29"/>
      <c r="L228" s="26"/>
      <c r="M228" s="24"/>
      <c r="N228" s="27"/>
      <c r="O228" s="28"/>
      <c r="P228" s="24"/>
      <c r="Q228" s="24"/>
      <c r="R228" s="24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</row>
    <row r="229" spans="1:49" ht="17.25" customHeight="1" x14ac:dyDescent="0.25">
      <c r="A229" s="58"/>
      <c r="B229" s="58"/>
      <c r="C229" s="45"/>
      <c r="D229" s="26"/>
      <c r="E229" s="26"/>
      <c r="F229" s="26"/>
      <c r="G229" s="83"/>
      <c r="H229" s="26"/>
      <c r="I229" s="26"/>
      <c r="J229" s="29"/>
      <c r="K229" s="29"/>
      <c r="L229" s="26"/>
      <c r="M229" s="24"/>
      <c r="N229" s="27"/>
      <c r="O229" s="28"/>
      <c r="P229" s="24"/>
      <c r="Q229" s="24"/>
      <c r="R229" s="24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</row>
    <row r="230" spans="1:49" ht="17.25" customHeight="1" x14ac:dyDescent="0.25">
      <c r="A230" s="58"/>
      <c r="B230" s="58"/>
      <c r="C230" s="45"/>
      <c r="D230" s="26"/>
      <c r="E230" s="26"/>
      <c r="F230" s="26"/>
      <c r="G230" s="83"/>
      <c r="H230" s="26"/>
      <c r="I230" s="26"/>
      <c r="J230" s="29"/>
      <c r="K230" s="29"/>
      <c r="L230" s="26"/>
      <c r="M230" s="24"/>
      <c r="N230" s="27"/>
      <c r="O230" s="28"/>
      <c r="P230" s="24"/>
      <c r="Q230" s="24"/>
      <c r="R230" s="24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</row>
    <row r="231" spans="1:49" ht="17.25" customHeight="1" x14ac:dyDescent="0.25">
      <c r="A231" s="58"/>
      <c r="B231" s="58"/>
      <c r="C231" s="45"/>
      <c r="D231" s="26"/>
      <c r="E231" s="26"/>
      <c r="F231" s="26"/>
      <c r="G231" s="83"/>
      <c r="H231" s="26"/>
      <c r="I231" s="26"/>
      <c r="J231" s="29"/>
      <c r="K231" s="29"/>
      <c r="L231" s="26"/>
      <c r="M231" s="24"/>
      <c r="N231" s="27"/>
      <c r="O231" s="28"/>
      <c r="P231" s="24"/>
      <c r="Q231" s="24"/>
      <c r="R231" s="24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</row>
    <row r="232" spans="1:49" ht="17.25" customHeight="1" x14ac:dyDescent="0.25">
      <c r="A232" s="58"/>
      <c r="B232" s="58"/>
      <c r="C232" s="45"/>
      <c r="D232" s="26"/>
      <c r="E232" s="26"/>
      <c r="F232" s="26"/>
      <c r="G232" s="83"/>
      <c r="H232" s="26"/>
      <c r="I232" s="26"/>
      <c r="J232" s="29"/>
      <c r="K232" s="29"/>
      <c r="L232" s="26"/>
      <c r="M232" s="24"/>
      <c r="N232" s="27"/>
      <c r="O232" s="28"/>
      <c r="P232" s="24"/>
      <c r="Q232" s="24"/>
      <c r="R232" s="24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</row>
    <row r="233" spans="1:49" ht="17.25" customHeight="1" x14ac:dyDescent="0.25">
      <c r="A233" s="58"/>
      <c r="B233" s="58"/>
      <c r="C233" s="45"/>
      <c r="D233" s="26"/>
      <c r="E233" s="26"/>
      <c r="F233" s="26"/>
      <c r="G233" s="83"/>
      <c r="H233" s="26"/>
      <c r="I233" s="26"/>
      <c r="J233" s="29"/>
      <c r="K233" s="29"/>
      <c r="L233" s="26"/>
      <c r="M233" s="24"/>
      <c r="N233" s="27"/>
      <c r="O233" s="28"/>
      <c r="P233" s="24"/>
      <c r="Q233" s="24"/>
      <c r="R233" s="24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</row>
    <row r="234" spans="1:49" ht="17.25" customHeight="1" x14ac:dyDescent="0.25">
      <c r="A234" s="58"/>
      <c r="B234" s="58"/>
      <c r="C234" s="45"/>
      <c r="D234" s="26"/>
      <c r="E234" s="26"/>
      <c r="F234" s="26"/>
      <c r="G234" s="83"/>
      <c r="H234" s="26"/>
      <c r="I234" s="26"/>
      <c r="J234" s="29"/>
      <c r="K234" s="29"/>
      <c r="L234" s="26"/>
      <c r="M234" s="22"/>
      <c r="N234" s="23"/>
      <c r="O234" s="22"/>
      <c r="P234" s="24"/>
      <c r="Q234" s="24"/>
      <c r="R234" s="24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</row>
    <row r="235" spans="1:49" ht="17.25" customHeight="1" x14ac:dyDescent="0.25">
      <c r="A235" s="58"/>
      <c r="B235" s="58"/>
      <c r="C235" s="45"/>
      <c r="D235" s="26"/>
      <c r="E235" s="26"/>
      <c r="F235" s="26"/>
      <c r="G235" s="83"/>
      <c r="H235" s="26"/>
      <c r="I235" s="26"/>
      <c r="J235" s="29"/>
      <c r="K235" s="29"/>
      <c r="L235" s="26"/>
      <c r="M235" s="22"/>
      <c r="N235" s="23"/>
      <c r="O235" s="22"/>
      <c r="P235" s="24"/>
      <c r="Q235" s="24"/>
      <c r="R235" s="24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</row>
    <row r="236" spans="1:49" ht="17.25" customHeight="1" x14ac:dyDescent="0.25">
      <c r="A236" s="58"/>
      <c r="B236" s="58"/>
      <c r="C236" s="45"/>
      <c r="D236" s="26"/>
      <c r="E236" s="26"/>
      <c r="F236" s="26"/>
      <c r="G236" s="83"/>
      <c r="H236" s="26"/>
      <c r="I236" s="26"/>
      <c r="J236" s="29"/>
      <c r="K236" s="29"/>
      <c r="L236" s="26"/>
      <c r="M236" s="22"/>
      <c r="N236" s="23"/>
      <c r="O236" s="22"/>
      <c r="P236" s="24"/>
      <c r="Q236" s="24"/>
      <c r="R236" s="24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</row>
    <row r="237" spans="1:49" ht="17.25" customHeight="1" x14ac:dyDescent="0.25">
      <c r="A237" s="58"/>
      <c r="B237" s="58"/>
      <c r="C237" s="45"/>
      <c r="D237" s="26"/>
      <c r="E237" s="26"/>
      <c r="F237" s="26"/>
      <c r="G237" s="83"/>
      <c r="H237" s="26"/>
      <c r="I237" s="26"/>
      <c r="J237" s="29"/>
      <c r="K237" s="29"/>
      <c r="L237" s="26"/>
      <c r="M237" s="22"/>
      <c r="N237" s="23"/>
      <c r="O237" s="22"/>
      <c r="P237" s="24"/>
      <c r="Q237" s="24"/>
      <c r="R237" s="24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</row>
    <row r="238" spans="1:49" ht="17.25" customHeight="1" x14ac:dyDescent="0.25">
      <c r="A238" s="58"/>
      <c r="B238" s="58"/>
      <c r="C238" s="45"/>
      <c r="D238" s="26"/>
      <c r="E238" s="26"/>
      <c r="F238" s="26"/>
      <c r="G238" s="83"/>
      <c r="H238" s="26"/>
      <c r="I238" s="26"/>
      <c r="J238" s="29"/>
      <c r="K238" s="29"/>
      <c r="L238" s="26"/>
      <c r="M238" s="22"/>
      <c r="N238" s="23"/>
      <c r="O238" s="22"/>
      <c r="P238" s="24"/>
      <c r="Q238" s="24"/>
      <c r="R238" s="24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</row>
    <row r="239" spans="1:49" ht="17.25" customHeight="1" x14ac:dyDescent="0.25">
      <c r="A239" s="58"/>
      <c r="B239" s="58"/>
      <c r="C239" s="45"/>
      <c r="D239" s="26"/>
      <c r="E239" s="26"/>
      <c r="F239" s="26"/>
      <c r="G239" s="83"/>
      <c r="H239" s="26"/>
      <c r="I239" s="26"/>
      <c r="J239" s="29"/>
      <c r="K239" s="29"/>
      <c r="L239" s="26"/>
      <c r="M239" s="22"/>
      <c r="N239" s="23"/>
      <c r="O239" s="22"/>
      <c r="P239" s="24"/>
      <c r="Q239" s="24"/>
      <c r="R239" s="24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</row>
    <row r="240" spans="1:49" ht="17.25" customHeight="1" x14ac:dyDescent="0.25">
      <c r="A240" s="58"/>
      <c r="B240" s="58"/>
      <c r="C240" s="45"/>
      <c r="D240" s="26"/>
      <c r="E240" s="26"/>
      <c r="F240" s="26"/>
      <c r="G240" s="83"/>
      <c r="H240" s="26"/>
      <c r="I240" s="26"/>
      <c r="J240" s="29"/>
      <c r="K240" s="29"/>
      <c r="L240" s="26"/>
      <c r="M240" s="22"/>
      <c r="N240" s="23"/>
      <c r="O240" s="22"/>
      <c r="P240" s="24"/>
      <c r="Q240" s="24"/>
      <c r="R240" s="24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</row>
    <row r="241" spans="1:49" ht="18" customHeight="1" x14ac:dyDescent="0.25">
      <c r="A241" s="58"/>
      <c r="B241" s="58"/>
      <c r="C241" s="45"/>
      <c r="D241" s="26"/>
      <c r="E241" s="26"/>
      <c r="F241" s="26"/>
      <c r="G241" s="83"/>
      <c r="H241" s="26"/>
      <c r="I241" s="26"/>
      <c r="J241" s="29"/>
      <c r="K241" s="29"/>
      <c r="L241" s="26"/>
      <c r="M241" s="24"/>
      <c r="N241" s="27"/>
      <c r="O241" s="22"/>
      <c r="P241" s="24"/>
      <c r="Q241" s="24"/>
      <c r="R241" s="24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</row>
    <row r="242" spans="1:49" s="101" customFormat="1" ht="18" customHeight="1" x14ac:dyDescent="0.25">
      <c r="A242" s="58"/>
      <c r="B242" s="58"/>
      <c r="C242" s="45"/>
      <c r="D242" s="26"/>
      <c r="E242" s="26"/>
      <c r="F242" s="26"/>
      <c r="G242" s="83"/>
      <c r="H242" s="26"/>
      <c r="I242" s="26"/>
      <c r="J242" s="29"/>
      <c r="K242" s="29"/>
      <c r="L242" s="26"/>
      <c r="M242" s="97"/>
      <c r="N242" s="98"/>
      <c r="O242" s="99"/>
      <c r="P242" s="100"/>
      <c r="Q242" s="100"/>
      <c r="R242" s="100"/>
      <c r="S242" s="99"/>
      <c r="T242" s="99"/>
      <c r="U242" s="99"/>
      <c r="V242" s="99"/>
      <c r="W242" s="99"/>
      <c r="X242" s="99"/>
      <c r="Y242" s="99"/>
      <c r="Z242" s="99"/>
      <c r="AA242" s="99"/>
      <c r="AB242" s="99"/>
      <c r="AC242" s="99"/>
      <c r="AD242" s="99"/>
      <c r="AE242" s="99"/>
      <c r="AF242" s="99"/>
      <c r="AG242" s="99"/>
      <c r="AH242" s="99"/>
      <c r="AI242" s="99"/>
      <c r="AJ242" s="99"/>
      <c r="AK242" s="99"/>
      <c r="AL242" s="99"/>
      <c r="AM242" s="99"/>
      <c r="AN242" s="99"/>
      <c r="AO242" s="99"/>
      <c r="AP242" s="99"/>
      <c r="AQ242" s="99"/>
      <c r="AR242" s="99"/>
      <c r="AS242" s="99"/>
      <c r="AT242" s="99"/>
      <c r="AU242" s="99"/>
      <c r="AV242" s="99"/>
      <c r="AW242" s="99"/>
    </row>
    <row r="243" spans="1:49" ht="17.25" customHeight="1" x14ac:dyDescent="0.25">
      <c r="A243" s="58"/>
      <c r="B243" s="58"/>
      <c r="C243" s="45"/>
      <c r="D243" s="26"/>
      <c r="E243" s="26"/>
      <c r="F243" s="26"/>
      <c r="G243" s="83"/>
      <c r="H243" s="26"/>
      <c r="I243" s="26"/>
      <c r="J243" s="29"/>
      <c r="K243" s="29"/>
      <c r="L243" s="26"/>
      <c r="M243" s="22"/>
      <c r="N243" s="23"/>
      <c r="O243" s="22"/>
      <c r="P243" s="24"/>
      <c r="Q243" s="24"/>
      <c r="R243" s="24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</row>
    <row r="244" spans="1:49" ht="17.25" customHeight="1" x14ac:dyDescent="0.25">
      <c r="A244" s="58"/>
      <c r="B244" s="58"/>
      <c r="C244" s="45"/>
      <c r="D244" s="26"/>
      <c r="E244" s="26"/>
      <c r="F244" s="26"/>
      <c r="G244" s="83"/>
      <c r="H244" s="26"/>
      <c r="I244" s="26"/>
      <c r="J244" s="29"/>
      <c r="K244" s="29"/>
      <c r="L244" s="26"/>
      <c r="M244" s="22"/>
      <c r="N244" s="23"/>
      <c r="O244" s="22"/>
      <c r="P244" s="24"/>
      <c r="Q244" s="24"/>
      <c r="R244" s="24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</row>
    <row r="245" spans="1:49" ht="17.25" customHeight="1" x14ac:dyDescent="0.25">
      <c r="A245" s="58"/>
      <c r="B245" s="58"/>
      <c r="C245" s="45"/>
      <c r="D245" s="26"/>
      <c r="E245" s="26"/>
      <c r="F245" s="26"/>
      <c r="G245" s="83"/>
      <c r="H245" s="26"/>
      <c r="I245" s="26"/>
      <c r="J245" s="29"/>
      <c r="K245" s="29"/>
      <c r="L245" s="26"/>
      <c r="M245" s="22"/>
      <c r="N245" s="23"/>
      <c r="O245" s="22"/>
      <c r="P245" s="24"/>
      <c r="Q245" s="24"/>
      <c r="R245" s="24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</row>
    <row r="246" spans="1:49" ht="17.25" customHeight="1" x14ac:dyDescent="0.25">
      <c r="A246" s="58"/>
      <c r="B246" s="58"/>
      <c r="C246" s="45"/>
      <c r="D246" s="26"/>
      <c r="E246" s="26"/>
      <c r="F246" s="26"/>
      <c r="G246" s="83"/>
      <c r="H246" s="26"/>
      <c r="I246" s="26"/>
      <c r="J246" s="29"/>
      <c r="K246" s="29"/>
      <c r="L246" s="26"/>
      <c r="M246" s="22"/>
      <c r="N246" s="23"/>
      <c r="O246" s="22"/>
      <c r="P246" s="24"/>
      <c r="Q246" s="24"/>
      <c r="R246" s="24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</row>
    <row r="247" spans="1:49" ht="17.25" customHeight="1" x14ac:dyDescent="0.25">
      <c r="A247" s="58"/>
      <c r="B247" s="58"/>
      <c r="C247" s="45"/>
      <c r="D247" s="26"/>
      <c r="E247" s="26"/>
      <c r="F247" s="26"/>
      <c r="G247" s="83"/>
      <c r="H247" s="26"/>
      <c r="I247" s="26"/>
      <c r="J247" s="29"/>
      <c r="K247" s="29"/>
      <c r="L247" s="26"/>
      <c r="M247" s="22"/>
      <c r="N247" s="23"/>
      <c r="O247" s="22"/>
      <c r="P247" s="24"/>
      <c r="Q247" s="24"/>
      <c r="R247" s="24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</row>
    <row r="248" spans="1:49" ht="17.25" customHeight="1" x14ac:dyDescent="0.25">
      <c r="A248" s="58"/>
      <c r="B248" s="58"/>
      <c r="C248" s="45"/>
      <c r="D248" s="26"/>
      <c r="E248" s="26"/>
      <c r="F248" s="26"/>
      <c r="G248" s="83"/>
      <c r="H248" s="26"/>
      <c r="I248" s="26"/>
      <c r="J248" s="29"/>
      <c r="K248" s="29"/>
      <c r="L248" s="26"/>
      <c r="M248" s="22"/>
      <c r="N248" s="23"/>
      <c r="O248" s="22"/>
      <c r="P248" s="24"/>
      <c r="Q248" s="24"/>
      <c r="R248" s="24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</row>
    <row r="249" spans="1:49" ht="17.25" customHeight="1" x14ac:dyDescent="0.25">
      <c r="A249" s="58"/>
      <c r="B249" s="58"/>
      <c r="C249" s="45"/>
      <c r="D249" s="26"/>
      <c r="E249" s="26"/>
      <c r="F249" s="26"/>
      <c r="G249" s="83"/>
      <c r="H249" s="26"/>
      <c r="I249" s="26"/>
      <c r="J249" s="29"/>
      <c r="K249" s="29"/>
      <c r="L249" s="26"/>
      <c r="M249" s="22"/>
      <c r="N249" s="23"/>
      <c r="O249" s="22"/>
      <c r="P249" s="24"/>
      <c r="Q249" s="24"/>
      <c r="R249" s="24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</row>
    <row r="250" spans="1:49" ht="17.25" customHeight="1" x14ac:dyDescent="0.25">
      <c r="A250" s="58"/>
      <c r="B250" s="58"/>
      <c r="C250" s="45"/>
      <c r="D250" s="26"/>
      <c r="E250" s="26"/>
      <c r="F250" s="26"/>
      <c r="G250" s="83"/>
      <c r="H250" s="26"/>
      <c r="I250" s="26"/>
      <c r="J250" s="29"/>
      <c r="K250" s="29"/>
      <c r="L250" s="26"/>
      <c r="M250" s="22"/>
      <c r="N250" s="23"/>
      <c r="O250" s="22"/>
      <c r="P250" s="24"/>
      <c r="Q250" s="24"/>
      <c r="R250" s="24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</row>
    <row r="251" spans="1:49" ht="17.25" customHeight="1" x14ac:dyDescent="0.25">
      <c r="A251" s="58"/>
      <c r="B251" s="58"/>
      <c r="C251" s="45"/>
      <c r="D251" s="26"/>
      <c r="E251" s="26"/>
      <c r="F251" s="26"/>
      <c r="G251" s="83"/>
      <c r="H251" s="26"/>
      <c r="I251" s="26"/>
      <c r="J251" s="29"/>
      <c r="K251" s="29"/>
      <c r="L251" s="26"/>
      <c r="M251" s="22"/>
      <c r="N251" s="23"/>
      <c r="O251" s="22"/>
      <c r="P251" s="24"/>
      <c r="Q251" s="24"/>
      <c r="R251" s="24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</row>
    <row r="252" spans="1:49" ht="17.25" customHeight="1" x14ac:dyDescent="0.25">
      <c r="A252" s="58"/>
      <c r="B252" s="58"/>
      <c r="C252" s="45"/>
      <c r="D252" s="26"/>
      <c r="E252" s="26"/>
      <c r="F252" s="26"/>
      <c r="G252" s="83"/>
      <c r="H252" s="26"/>
      <c r="I252" s="26"/>
      <c r="J252" s="29"/>
      <c r="K252" s="29"/>
      <c r="L252" s="26"/>
      <c r="M252" s="22"/>
      <c r="N252" s="23"/>
      <c r="O252" s="22"/>
      <c r="P252" s="24"/>
      <c r="Q252" s="24"/>
      <c r="R252" s="24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</row>
    <row r="253" spans="1:49" ht="17.25" customHeight="1" x14ac:dyDescent="0.25">
      <c r="A253" s="58"/>
      <c r="B253" s="58"/>
      <c r="C253" s="45"/>
      <c r="D253" s="26"/>
      <c r="E253" s="26"/>
      <c r="F253" s="26"/>
      <c r="G253" s="83"/>
      <c r="H253" s="26"/>
      <c r="I253" s="26"/>
      <c r="J253" s="29"/>
      <c r="K253" s="29"/>
      <c r="L253" s="26"/>
      <c r="M253" s="22"/>
      <c r="N253" s="23"/>
      <c r="O253" s="22"/>
      <c r="P253" s="24"/>
      <c r="Q253" s="24"/>
      <c r="R253" s="24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</row>
    <row r="254" spans="1:49" ht="17.25" customHeight="1" x14ac:dyDescent="0.25">
      <c r="A254" s="58"/>
      <c r="B254" s="58"/>
      <c r="C254" s="45"/>
      <c r="D254" s="26"/>
      <c r="E254" s="26"/>
      <c r="F254" s="26"/>
      <c r="G254" s="83"/>
      <c r="H254" s="26"/>
      <c r="I254" s="26"/>
      <c r="J254" s="29"/>
      <c r="K254" s="29"/>
      <c r="L254" s="26"/>
      <c r="M254" s="22"/>
      <c r="N254" s="23"/>
      <c r="O254" s="22"/>
      <c r="P254" s="24"/>
      <c r="Q254" s="24"/>
      <c r="R254" s="24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22"/>
      <c r="AW254" s="22"/>
    </row>
    <row r="255" spans="1:49" ht="17.25" customHeight="1" x14ac:dyDescent="0.25">
      <c r="A255" s="58"/>
      <c r="B255" s="58"/>
      <c r="C255" s="45"/>
      <c r="D255" s="26"/>
      <c r="E255" s="26"/>
      <c r="F255" s="26"/>
      <c r="G255" s="83"/>
      <c r="H255" s="26"/>
      <c r="I255" s="26"/>
      <c r="J255" s="29"/>
      <c r="K255" s="29"/>
      <c r="L255" s="26"/>
      <c r="M255" s="22"/>
      <c r="N255" s="23"/>
      <c r="O255" s="22"/>
      <c r="P255" s="24"/>
      <c r="Q255" s="24"/>
      <c r="R255" s="24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</row>
    <row r="256" spans="1:49" ht="17.25" customHeight="1" x14ac:dyDescent="0.25">
      <c r="A256" s="58"/>
      <c r="B256" s="58"/>
      <c r="C256" s="45"/>
      <c r="D256" s="26"/>
      <c r="E256" s="26"/>
      <c r="F256" s="26"/>
      <c r="G256" s="83"/>
      <c r="H256" s="26"/>
      <c r="I256" s="26"/>
      <c r="J256" s="29"/>
      <c r="K256" s="29"/>
      <c r="L256" s="26"/>
      <c r="M256" s="22"/>
      <c r="N256" s="23"/>
      <c r="O256" s="22"/>
      <c r="P256" s="24"/>
      <c r="Q256" s="24"/>
      <c r="R256" s="24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</row>
    <row r="257" spans="1:49" ht="17.25" customHeight="1" x14ac:dyDescent="0.25">
      <c r="A257" s="58"/>
      <c r="B257" s="58"/>
      <c r="C257" s="45"/>
      <c r="D257" s="26"/>
      <c r="E257" s="26"/>
      <c r="F257" s="26"/>
      <c r="G257" s="83"/>
      <c r="H257" s="26"/>
      <c r="I257" s="26"/>
      <c r="J257" s="29"/>
      <c r="K257" s="29"/>
      <c r="L257" s="26"/>
      <c r="M257" s="22"/>
      <c r="N257" s="23"/>
      <c r="O257" s="22"/>
      <c r="P257" s="24"/>
      <c r="Q257" s="24"/>
      <c r="R257" s="24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</row>
    <row r="258" spans="1:49" ht="17.25" customHeight="1" x14ac:dyDescent="0.25">
      <c r="A258" s="58"/>
      <c r="B258" s="58"/>
      <c r="C258" s="45"/>
      <c r="D258" s="26"/>
      <c r="E258" s="26"/>
      <c r="F258" s="26"/>
      <c r="G258" s="83"/>
      <c r="H258" s="26"/>
      <c r="I258" s="26"/>
      <c r="J258" s="29"/>
      <c r="K258" s="29"/>
      <c r="L258" s="26"/>
      <c r="M258" s="22"/>
      <c r="N258" s="23"/>
      <c r="O258" s="22"/>
      <c r="P258" s="24"/>
      <c r="Q258" s="24"/>
      <c r="R258" s="24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</row>
    <row r="259" spans="1:49" ht="17.25" customHeight="1" x14ac:dyDescent="0.25">
      <c r="A259" s="58"/>
      <c r="B259" s="58"/>
      <c r="C259" s="45"/>
      <c r="D259" s="26"/>
      <c r="E259" s="26"/>
      <c r="F259" s="26"/>
      <c r="G259" s="83"/>
      <c r="H259" s="26"/>
      <c r="I259" s="26"/>
      <c r="J259" s="29"/>
      <c r="K259" s="29"/>
      <c r="L259" s="26"/>
      <c r="M259" s="22"/>
      <c r="N259" s="23"/>
      <c r="O259" s="22"/>
      <c r="P259" s="24"/>
      <c r="Q259" s="24"/>
      <c r="R259" s="24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</row>
    <row r="260" spans="1:49" ht="17.25" customHeight="1" x14ac:dyDescent="0.25">
      <c r="A260" s="58"/>
      <c r="B260" s="58"/>
      <c r="C260" s="45"/>
      <c r="D260" s="26"/>
      <c r="E260" s="26"/>
      <c r="F260" s="26"/>
      <c r="G260" s="83"/>
      <c r="H260" s="26"/>
      <c r="I260" s="26"/>
      <c r="J260" s="29"/>
      <c r="K260" s="29"/>
      <c r="L260" s="26"/>
      <c r="M260" s="22"/>
      <c r="N260" s="23"/>
      <c r="O260" s="22"/>
      <c r="P260" s="24"/>
      <c r="Q260" s="24"/>
      <c r="R260" s="24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</row>
    <row r="261" spans="1:49" ht="17.25" customHeight="1" x14ac:dyDescent="0.25">
      <c r="A261" s="58"/>
      <c r="B261" s="58"/>
      <c r="C261" s="45"/>
      <c r="D261" s="26"/>
      <c r="E261" s="26"/>
      <c r="F261" s="26"/>
      <c r="G261" s="83"/>
      <c r="H261" s="26"/>
      <c r="I261" s="26"/>
      <c r="J261" s="29"/>
      <c r="K261" s="29"/>
      <c r="L261" s="26"/>
      <c r="M261" s="22"/>
      <c r="N261" s="23"/>
      <c r="O261" s="22"/>
      <c r="P261" s="24"/>
      <c r="Q261" s="24"/>
      <c r="R261" s="24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</row>
    <row r="262" spans="1:49" ht="17.25" customHeight="1" x14ac:dyDescent="0.25">
      <c r="A262" s="58"/>
      <c r="B262" s="58"/>
      <c r="C262" s="45"/>
      <c r="D262" s="26"/>
      <c r="E262" s="26"/>
      <c r="F262" s="26"/>
      <c r="G262" s="83"/>
      <c r="H262" s="26"/>
      <c r="I262" s="26"/>
      <c r="J262" s="29"/>
      <c r="K262" s="29"/>
      <c r="L262" s="26"/>
      <c r="M262" s="22"/>
      <c r="N262" s="23"/>
      <c r="O262" s="22"/>
      <c r="P262" s="24"/>
      <c r="Q262" s="24"/>
      <c r="R262" s="24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</row>
    <row r="263" spans="1:49" ht="17.25" customHeight="1" x14ac:dyDescent="0.25">
      <c r="A263" s="58"/>
      <c r="B263" s="58"/>
      <c r="C263" s="45"/>
      <c r="D263" s="26"/>
      <c r="E263" s="26"/>
      <c r="F263" s="26"/>
      <c r="G263" s="83"/>
      <c r="H263" s="26"/>
      <c r="I263" s="26"/>
      <c r="J263" s="29"/>
      <c r="K263" s="29"/>
      <c r="L263" s="26"/>
      <c r="M263" s="22"/>
      <c r="N263" s="23"/>
      <c r="O263" s="22"/>
      <c r="P263" s="24"/>
      <c r="Q263" s="24"/>
      <c r="R263" s="24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</row>
    <row r="264" spans="1:49" ht="17.25" customHeight="1" x14ac:dyDescent="0.25">
      <c r="A264" s="58"/>
      <c r="B264" s="58"/>
      <c r="C264" s="45"/>
      <c r="D264" s="26"/>
      <c r="E264" s="26"/>
      <c r="F264" s="26"/>
      <c r="G264" s="83"/>
      <c r="H264" s="26"/>
      <c r="I264" s="26"/>
      <c r="J264" s="29"/>
      <c r="K264" s="29"/>
      <c r="L264" s="26"/>
      <c r="M264" s="22"/>
      <c r="N264" s="23"/>
      <c r="O264" s="22"/>
      <c r="P264" s="24"/>
      <c r="Q264" s="24"/>
      <c r="R264" s="24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</row>
    <row r="265" spans="1:49" ht="17.25" customHeight="1" x14ac:dyDescent="0.25">
      <c r="A265" s="58"/>
      <c r="B265" s="58"/>
      <c r="C265" s="45"/>
      <c r="D265" s="26"/>
      <c r="E265" s="26"/>
      <c r="F265" s="26"/>
      <c r="G265" s="83"/>
      <c r="H265" s="26"/>
      <c r="I265" s="26"/>
      <c r="J265" s="29"/>
      <c r="K265" s="29"/>
      <c r="L265" s="26"/>
      <c r="M265" s="22"/>
      <c r="N265" s="23"/>
      <c r="O265" s="22"/>
      <c r="P265" s="24"/>
      <c r="Q265" s="24"/>
      <c r="R265" s="24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</row>
    <row r="266" spans="1:49" ht="17.25" customHeight="1" x14ac:dyDescent="0.25">
      <c r="C266" s="102"/>
    </row>
    <row r="267" spans="1:49" ht="17.25" customHeight="1" x14ac:dyDescent="0.25">
      <c r="C267" s="102"/>
    </row>
    <row r="268" spans="1:49" ht="17.25" customHeight="1" x14ac:dyDescent="0.25">
      <c r="C268" s="102"/>
    </row>
    <row r="269" spans="1:49" ht="17.25" customHeight="1" x14ac:dyDescent="0.25">
      <c r="C269" s="102"/>
    </row>
    <row r="270" spans="1:49" ht="17.25" customHeight="1" x14ac:dyDescent="0.25">
      <c r="C270" s="102"/>
    </row>
    <row r="271" spans="1:49" ht="17.25" customHeight="1" x14ac:dyDescent="0.25">
      <c r="C271" s="102"/>
    </row>
    <row r="272" spans="1:49" ht="17.25" customHeight="1" x14ac:dyDescent="0.25">
      <c r="C272" s="102"/>
    </row>
    <row r="273" spans="3:3" ht="17.25" customHeight="1" x14ac:dyDescent="0.25">
      <c r="C273" s="102"/>
    </row>
    <row r="274" spans="3:3" ht="17.25" customHeight="1" x14ac:dyDescent="0.25">
      <c r="C274" s="102"/>
    </row>
    <row r="275" spans="3:3" ht="17.25" customHeight="1" x14ac:dyDescent="0.25">
      <c r="C275" s="102"/>
    </row>
    <row r="276" spans="3:3" ht="17.25" customHeight="1" x14ac:dyDescent="0.25">
      <c r="C276" s="102"/>
    </row>
    <row r="277" spans="3:3" ht="17.25" customHeight="1" x14ac:dyDescent="0.25">
      <c r="C277" s="102"/>
    </row>
    <row r="278" spans="3:3" ht="17.25" customHeight="1" x14ac:dyDescent="0.25">
      <c r="C278" s="102"/>
    </row>
    <row r="279" spans="3:3" ht="17.25" customHeight="1" x14ac:dyDescent="0.25">
      <c r="C279" s="102"/>
    </row>
    <row r="280" spans="3:3" ht="17.25" customHeight="1" x14ac:dyDescent="0.25">
      <c r="C280" s="102"/>
    </row>
    <row r="281" spans="3:3" ht="17.25" customHeight="1" x14ac:dyDescent="0.25">
      <c r="C281" s="102"/>
    </row>
    <row r="282" spans="3:3" ht="17.25" customHeight="1" x14ac:dyDescent="0.25">
      <c r="C282" s="102"/>
    </row>
    <row r="283" spans="3:3" ht="17.25" customHeight="1" x14ac:dyDescent="0.25">
      <c r="C283" s="102"/>
    </row>
    <row r="284" spans="3:3" ht="17.25" customHeight="1" x14ac:dyDescent="0.25">
      <c r="C284" s="102"/>
    </row>
    <row r="285" spans="3:3" ht="17.25" customHeight="1" x14ac:dyDescent="0.25">
      <c r="C285" s="102"/>
    </row>
    <row r="286" spans="3:3" ht="17.25" customHeight="1" x14ac:dyDescent="0.25">
      <c r="C286" s="102"/>
    </row>
    <row r="287" spans="3:3" ht="17.25" customHeight="1" x14ac:dyDescent="0.25">
      <c r="C287" s="102"/>
    </row>
    <row r="288" spans="3:3" ht="17.25" customHeight="1" x14ac:dyDescent="0.25">
      <c r="C288" s="102"/>
    </row>
    <row r="289" spans="3:3" ht="17.25" customHeight="1" x14ac:dyDescent="0.25">
      <c r="C289" s="102"/>
    </row>
    <row r="290" spans="3:3" ht="17.25" customHeight="1" x14ac:dyDescent="0.25">
      <c r="C290" s="102"/>
    </row>
    <row r="291" spans="3:3" ht="17.25" customHeight="1" x14ac:dyDescent="0.25">
      <c r="C291" s="102"/>
    </row>
    <row r="292" spans="3:3" ht="17.25" customHeight="1" x14ac:dyDescent="0.25">
      <c r="C292" s="102"/>
    </row>
    <row r="293" spans="3:3" ht="17.25" customHeight="1" x14ac:dyDescent="0.25">
      <c r="C293" s="102"/>
    </row>
    <row r="294" spans="3:3" ht="17.25" customHeight="1" x14ac:dyDescent="0.25">
      <c r="C294" s="102"/>
    </row>
    <row r="295" spans="3:3" ht="17.25" customHeight="1" x14ac:dyDescent="0.25">
      <c r="C295" s="102"/>
    </row>
    <row r="296" spans="3:3" ht="17.25" customHeight="1" x14ac:dyDescent="0.25">
      <c r="C296" s="102"/>
    </row>
    <row r="297" spans="3:3" ht="17.25" customHeight="1" x14ac:dyDescent="0.25">
      <c r="C297" s="102"/>
    </row>
    <row r="298" spans="3:3" ht="17.25" customHeight="1" x14ac:dyDescent="0.25">
      <c r="C298" s="102"/>
    </row>
    <row r="299" spans="3:3" ht="17.25" customHeight="1" x14ac:dyDescent="0.25">
      <c r="C299" s="102"/>
    </row>
    <row r="300" spans="3:3" ht="17.25" customHeight="1" x14ac:dyDescent="0.25">
      <c r="C300" s="102"/>
    </row>
    <row r="301" spans="3:3" ht="17.25" customHeight="1" x14ac:dyDescent="0.25">
      <c r="C301" s="102"/>
    </row>
    <row r="302" spans="3:3" ht="17.25" customHeight="1" x14ac:dyDescent="0.25">
      <c r="C302" s="102"/>
    </row>
    <row r="303" spans="3:3" ht="17.25" customHeight="1" x14ac:dyDescent="0.25">
      <c r="C303" s="102"/>
    </row>
    <row r="304" spans="3:3" ht="17.25" customHeight="1" x14ac:dyDescent="0.25">
      <c r="C304" s="102"/>
    </row>
    <row r="305" spans="3:3" ht="17.25" customHeight="1" x14ac:dyDescent="0.25">
      <c r="C305" s="102"/>
    </row>
    <row r="306" spans="3:3" ht="17.25" customHeight="1" x14ac:dyDescent="0.25">
      <c r="C306" s="102"/>
    </row>
    <row r="307" spans="3:3" ht="17.25" customHeight="1" x14ac:dyDescent="0.25">
      <c r="C307" s="102"/>
    </row>
    <row r="308" spans="3:3" ht="17.25" customHeight="1" x14ac:dyDescent="0.25">
      <c r="C308" s="102"/>
    </row>
    <row r="309" spans="3:3" ht="17.25" customHeight="1" x14ac:dyDescent="0.25">
      <c r="C309" s="102"/>
    </row>
    <row r="310" spans="3:3" ht="17.25" customHeight="1" x14ac:dyDescent="0.25">
      <c r="C310" s="102"/>
    </row>
    <row r="311" spans="3:3" ht="17.25" customHeight="1" x14ac:dyDescent="0.25">
      <c r="C311" s="102"/>
    </row>
    <row r="312" spans="3:3" ht="17.25" customHeight="1" x14ac:dyDescent="0.25">
      <c r="C312" s="102"/>
    </row>
    <row r="313" spans="3:3" ht="17.25" customHeight="1" x14ac:dyDescent="0.25">
      <c r="C313" s="102"/>
    </row>
    <row r="314" spans="3:3" ht="17.25" customHeight="1" x14ac:dyDescent="0.25">
      <c r="C314" s="102"/>
    </row>
    <row r="315" spans="3:3" ht="17.25" customHeight="1" x14ac:dyDescent="0.25">
      <c r="C315" s="102"/>
    </row>
    <row r="316" spans="3:3" ht="17.25" customHeight="1" x14ac:dyDescent="0.25">
      <c r="C316" s="102"/>
    </row>
    <row r="317" spans="3:3" ht="17.25" customHeight="1" x14ac:dyDescent="0.25">
      <c r="C317" s="102"/>
    </row>
    <row r="318" spans="3:3" ht="17.25" customHeight="1" x14ac:dyDescent="0.25">
      <c r="C318" s="102"/>
    </row>
    <row r="319" spans="3:3" ht="17.25" customHeight="1" x14ac:dyDescent="0.25">
      <c r="C319" s="102"/>
    </row>
    <row r="320" spans="3:3" ht="17.25" customHeight="1" x14ac:dyDescent="0.25">
      <c r="C320" s="102"/>
    </row>
    <row r="321" spans="3:3" ht="17.25" customHeight="1" x14ac:dyDescent="0.25">
      <c r="C321" s="102"/>
    </row>
    <row r="322" spans="3:3" ht="17.25" customHeight="1" x14ac:dyDescent="0.25">
      <c r="C322" s="102"/>
    </row>
    <row r="323" spans="3:3" ht="17.25" customHeight="1" x14ac:dyDescent="0.25">
      <c r="C323" s="102"/>
    </row>
    <row r="324" spans="3:3" ht="17.25" customHeight="1" x14ac:dyDescent="0.25">
      <c r="C324" s="102"/>
    </row>
    <row r="325" spans="3:3" ht="17.25" customHeight="1" x14ac:dyDescent="0.25">
      <c r="C325" s="102"/>
    </row>
    <row r="326" spans="3:3" ht="17.25" customHeight="1" x14ac:dyDescent="0.25">
      <c r="C326" s="102"/>
    </row>
    <row r="327" spans="3:3" ht="17.25" customHeight="1" x14ac:dyDescent="0.25">
      <c r="C327" s="102"/>
    </row>
    <row r="328" spans="3:3" ht="17.25" customHeight="1" x14ac:dyDescent="0.25">
      <c r="C328" s="102"/>
    </row>
    <row r="329" spans="3:3" ht="17.25" customHeight="1" x14ac:dyDescent="0.25">
      <c r="C329" s="102"/>
    </row>
    <row r="330" spans="3:3" ht="17.25" customHeight="1" x14ac:dyDescent="0.25">
      <c r="C330" s="102"/>
    </row>
    <row r="331" spans="3:3" ht="17.25" customHeight="1" x14ac:dyDescent="0.25">
      <c r="C331" s="102"/>
    </row>
    <row r="332" spans="3:3" ht="17.25" customHeight="1" x14ac:dyDescent="0.25">
      <c r="C332" s="102"/>
    </row>
    <row r="333" spans="3:3" ht="17.25" customHeight="1" x14ac:dyDescent="0.25">
      <c r="C333" s="102"/>
    </row>
    <row r="334" spans="3:3" ht="17.25" customHeight="1" x14ac:dyDescent="0.25">
      <c r="C334" s="102"/>
    </row>
    <row r="335" spans="3:3" ht="17.25" customHeight="1" x14ac:dyDescent="0.25">
      <c r="C335" s="102"/>
    </row>
    <row r="336" spans="3:3" ht="17.25" customHeight="1" x14ac:dyDescent="0.25">
      <c r="C336" s="102"/>
    </row>
    <row r="337" spans="3:3" ht="17.25" customHeight="1" x14ac:dyDescent="0.25">
      <c r="C337" s="102"/>
    </row>
    <row r="338" spans="3:3" ht="17.25" customHeight="1" x14ac:dyDescent="0.25">
      <c r="C338" s="102"/>
    </row>
    <row r="339" spans="3:3" ht="17.25" customHeight="1" x14ac:dyDescent="0.25">
      <c r="C339" s="102"/>
    </row>
    <row r="340" spans="3:3" ht="17.25" customHeight="1" x14ac:dyDescent="0.25">
      <c r="C340" s="102"/>
    </row>
    <row r="341" spans="3:3" ht="17.25" customHeight="1" x14ac:dyDescent="0.25">
      <c r="C341" s="102"/>
    </row>
    <row r="342" spans="3:3" ht="17.25" customHeight="1" x14ac:dyDescent="0.25">
      <c r="C342" s="102"/>
    </row>
    <row r="343" spans="3:3" ht="17.25" customHeight="1" x14ac:dyDescent="0.25">
      <c r="C343" s="102"/>
    </row>
    <row r="344" spans="3:3" ht="17.25" customHeight="1" x14ac:dyDescent="0.25">
      <c r="C344" s="102"/>
    </row>
    <row r="345" spans="3:3" ht="17.25" customHeight="1" x14ac:dyDescent="0.25">
      <c r="C345" s="102"/>
    </row>
    <row r="346" spans="3:3" ht="17.25" customHeight="1" x14ac:dyDescent="0.25">
      <c r="C346" s="102"/>
    </row>
    <row r="347" spans="3:3" ht="17.25" customHeight="1" x14ac:dyDescent="0.25">
      <c r="C347" s="102"/>
    </row>
    <row r="348" spans="3:3" ht="17.25" customHeight="1" x14ac:dyDescent="0.25">
      <c r="C348" s="102"/>
    </row>
    <row r="349" spans="3:3" ht="17.25" customHeight="1" x14ac:dyDescent="0.25">
      <c r="C349" s="102"/>
    </row>
    <row r="350" spans="3:3" ht="17.25" customHeight="1" x14ac:dyDescent="0.25">
      <c r="C350" s="102"/>
    </row>
    <row r="351" spans="3:3" ht="17.25" customHeight="1" x14ac:dyDescent="0.25">
      <c r="C351" s="102"/>
    </row>
    <row r="352" spans="3:3" ht="17.25" customHeight="1" x14ac:dyDescent="0.25">
      <c r="C352" s="102"/>
    </row>
    <row r="353" spans="3:3" ht="17.25" customHeight="1" x14ac:dyDescent="0.25">
      <c r="C353" s="102"/>
    </row>
    <row r="354" spans="3:3" ht="17.25" customHeight="1" x14ac:dyDescent="0.25">
      <c r="C354" s="102"/>
    </row>
    <row r="355" spans="3:3" ht="17.25" customHeight="1" x14ac:dyDescent="0.25">
      <c r="C355" s="102"/>
    </row>
    <row r="356" spans="3:3" ht="17.25" customHeight="1" x14ac:dyDescent="0.25">
      <c r="C356" s="102"/>
    </row>
    <row r="357" spans="3:3" ht="17.25" customHeight="1" x14ac:dyDescent="0.25">
      <c r="C357" s="102"/>
    </row>
    <row r="358" spans="3:3" ht="17.25" customHeight="1" x14ac:dyDescent="0.25">
      <c r="C358" s="102"/>
    </row>
    <row r="359" spans="3:3" ht="17.25" customHeight="1" x14ac:dyDescent="0.25">
      <c r="C359" s="102"/>
    </row>
    <row r="360" spans="3:3" ht="17.25" customHeight="1" x14ac:dyDescent="0.25">
      <c r="C360" s="102"/>
    </row>
    <row r="361" spans="3:3" ht="17.25" customHeight="1" x14ac:dyDescent="0.25">
      <c r="C361" s="102"/>
    </row>
    <row r="362" spans="3:3" ht="17.25" customHeight="1" x14ac:dyDescent="0.25">
      <c r="C362" s="102"/>
    </row>
    <row r="363" spans="3:3" ht="17.25" customHeight="1" x14ac:dyDescent="0.25">
      <c r="C363" s="102"/>
    </row>
    <row r="364" spans="3:3" ht="17.25" customHeight="1" x14ac:dyDescent="0.25">
      <c r="C364" s="102"/>
    </row>
    <row r="365" spans="3:3" ht="17.25" customHeight="1" x14ac:dyDescent="0.25">
      <c r="C365" s="102"/>
    </row>
    <row r="366" spans="3:3" ht="17.25" customHeight="1" x14ac:dyDescent="0.25">
      <c r="C366" s="102"/>
    </row>
    <row r="367" spans="3:3" ht="17.25" customHeight="1" x14ac:dyDescent="0.25">
      <c r="C367" s="102"/>
    </row>
    <row r="368" spans="3:3" ht="17.25" customHeight="1" x14ac:dyDescent="0.25">
      <c r="C368" s="102"/>
    </row>
    <row r="369" spans="3:3" ht="17.25" customHeight="1" x14ac:dyDescent="0.25">
      <c r="C369" s="102"/>
    </row>
    <row r="370" spans="3:3" ht="17.25" customHeight="1" x14ac:dyDescent="0.25">
      <c r="C370" s="102"/>
    </row>
    <row r="371" spans="3:3" ht="17.25" customHeight="1" x14ac:dyDescent="0.25">
      <c r="C371" s="102"/>
    </row>
    <row r="372" spans="3:3" ht="17.25" customHeight="1" x14ac:dyDescent="0.25">
      <c r="C372" s="102"/>
    </row>
    <row r="373" spans="3:3" ht="17.25" customHeight="1" x14ac:dyDescent="0.25">
      <c r="C373" s="102"/>
    </row>
    <row r="374" spans="3:3" ht="17.25" customHeight="1" x14ac:dyDescent="0.25">
      <c r="C374" s="102"/>
    </row>
    <row r="375" spans="3:3" ht="17.25" customHeight="1" x14ac:dyDescent="0.25">
      <c r="C375" s="102"/>
    </row>
    <row r="376" spans="3:3" ht="17.25" customHeight="1" x14ac:dyDescent="0.25">
      <c r="C376" s="102"/>
    </row>
    <row r="377" spans="3:3" ht="17.25" customHeight="1" x14ac:dyDescent="0.25">
      <c r="C377" s="102"/>
    </row>
    <row r="378" spans="3:3" ht="17.25" customHeight="1" x14ac:dyDescent="0.25">
      <c r="C378" s="102"/>
    </row>
    <row r="379" spans="3:3" ht="17.25" customHeight="1" x14ac:dyDescent="0.25">
      <c r="C379" s="102"/>
    </row>
    <row r="380" spans="3:3" ht="17.25" customHeight="1" x14ac:dyDescent="0.25">
      <c r="C380" s="102"/>
    </row>
    <row r="381" spans="3:3" ht="17.25" customHeight="1" x14ac:dyDescent="0.25">
      <c r="C381" s="102"/>
    </row>
    <row r="382" spans="3:3" ht="17.25" customHeight="1" x14ac:dyDescent="0.25">
      <c r="C382" s="102"/>
    </row>
    <row r="383" spans="3:3" ht="17.25" customHeight="1" x14ac:dyDescent="0.25">
      <c r="C383" s="102"/>
    </row>
    <row r="384" spans="3:3" ht="17.25" customHeight="1" x14ac:dyDescent="0.25">
      <c r="C384" s="102"/>
    </row>
    <row r="385" spans="3:3" ht="17.25" customHeight="1" x14ac:dyDescent="0.25">
      <c r="C385" s="102"/>
    </row>
    <row r="386" spans="3:3" ht="17.25" customHeight="1" x14ac:dyDescent="0.25">
      <c r="C386" s="102"/>
    </row>
    <row r="387" spans="3:3" ht="17.25" customHeight="1" x14ac:dyDescent="0.25">
      <c r="C387" s="102"/>
    </row>
    <row r="388" spans="3:3" ht="17.25" customHeight="1" x14ac:dyDescent="0.25">
      <c r="C388" s="102"/>
    </row>
    <row r="389" spans="3:3" ht="17.25" customHeight="1" x14ac:dyDescent="0.25">
      <c r="C389" s="102"/>
    </row>
    <row r="390" spans="3:3" ht="17.25" customHeight="1" x14ac:dyDescent="0.25">
      <c r="C390" s="102"/>
    </row>
    <row r="391" spans="3:3" ht="17.25" customHeight="1" x14ac:dyDescent="0.25">
      <c r="C391" s="102"/>
    </row>
    <row r="392" spans="3:3" ht="17.25" customHeight="1" x14ac:dyDescent="0.25">
      <c r="C392" s="102"/>
    </row>
    <row r="393" spans="3:3" ht="17.25" customHeight="1" x14ac:dyDescent="0.25">
      <c r="C393" s="102"/>
    </row>
    <row r="394" spans="3:3" ht="17.25" customHeight="1" x14ac:dyDescent="0.25">
      <c r="C394" s="102"/>
    </row>
    <row r="395" spans="3:3" ht="17.25" customHeight="1" x14ac:dyDescent="0.25">
      <c r="C395" s="102"/>
    </row>
    <row r="396" spans="3:3" ht="17.25" customHeight="1" x14ac:dyDescent="0.25">
      <c r="C396" s="102"/>
    </row>
    <row r="397" spans="3:3" ht="17.25" customHeight="1" x14ac:dyDescent="0.25">
      <c r="C397" s="102"/>
    </row>
    <row r="398" spans="3:3" ht="17.25" customHeight="1" x14ac:dyDescent="0.25">
      <c r="C398" s="102"/>
    </row>
    <row r="399" spans="3:3" ht="17.25" customHeight="1" x14ac:dyDescent="0.25">
      <c r="C399" s="102"/>
    </row>
    <row r="400" spans="3:3" ht="17.25" customHeight="1" x14ac:dyDescent="0.25">
      <c r="C400" s="102"/>
    </row>
    <row r="401" spans="3:3" ht="17.25" customHeight="1" x14ac:dyDescent="0.25">
      <c r="C401" s="102"/>
    </row>
    <row r="402" spans="3:3" ht="17.25" customHeight="1" x14ac:dyDescent="0.25">
      <c r="C402" s="102"/>
    </row>
    <row r="403" spans="3:3" ht="17.25" customHeight="1" x14ac:dyDescent="0.25">
      <c r="C403" s="102"/>
    </row>
    <row r="404" spans="3:3" ht="17.25" customHeight="1" x14ac:dyDescent="0.25">
      <c r="C404" s="102"/>
    </row>
    <row r="405" spans="3:3" ht="17.25" customHeight="1" x14ac:dyDescent="0.25">
      <c r="C405" s="102"/>
    </row>
    <row r="406" spans="3:3" ht="17.25" customHeight="1" x14ac:dyDescent="0.25">
      <c r="C406" s="102"/>
    </row>
    <row r="407" spans="3:3" ht="17.25" customHeight="1" x14ac:dyDescent="0.25">
      <c r="C407" s="102"/>
    </row>
    <row r="408" spans="3:3" ht="17.25" customHeight="1" x14ac:dyDescent="0.25">
      <c r="C408" s="102"/>
    </row>
    <row r="409" spans="3:3" ht="17.25" customHeight="1" x14ac:dyDescent="0.25">
      <c r="C409" s="102"/>
    </row>
    <row r="410" spans="3:3" ht="17.25" customHeight="1" x14ac:dyDescent="0.25">
      <c r="C410" s="102"/>
    </row>
    <row r="411" spans="3:3" ht="17.25" customHeight="1" x14ac:dyDescent="0.25">
      <c r="C411" s="102"/>
    </row>
    <row r="412" spans="3:3" ht="17.25" customHeight="1" x14ac:dyDescent="0.25">
      <c r="C412" s="102"/>
    </row>
    <row r="413" spans="3:3" ht="17.25" customHeight="1" x14ac:dyDescent="0.25">
      <c r="C413" s="102"/>
    </row>
    <row r="414" spans="3:3" ht="17.25" customHeight="1" x14ac:dyDescent="0.25">
      <c r="C414" s="102"/>
    </row>
    <row r="415" spans="3:3" ht="17.25" customHeight="1" x14ac:dyDescent="0.25">
      <c r="C415" s="102"/>
    </row>
    <row r="416" spans="3:3" ht="17.25" customHeight="1" x14ac:dyDescent="0.25">
      <c r="C416" s="102"/>
    </row>
    <row r="417" spans="3:3" ht="17.25" customHeight="1" x14ac:dyDescent="0.25">
      <c r="C417" s="102"/>
    </row>
    <row r="418" spans="3:3" ht="17.25" customHeight="1" x14ac:dyDescent="0.25">
      <c r="C418" s="102"/>
    </row>
    <row r="419" spans="3:3" ht="17.25" customHeight="1" x14ac:dyDescent="0.25">
      <c r="C419" s="102"/>
    </row>
    <row r="420" spans="3:3" ht="17.25" customHeight="1" x14ac:dyDescent="0.25">
      <c r="C420" s="102"/>
    </row>
    <row r="421" spans="3:3" ht="17.25" customHeight="1" x14ac:dyDescent="0.25">
      <c r="C421" s="102"/>
    </row>
    <row r="422" spans="3:3" ht="17.25" customHeight="1" x14ac:dyDescent="0.25">
      <c r="C422" s="102"/>
    </row>
    <row r="423" spans="3:3" ht="17.25" customHeight="1" x14ac:dyDescent="0.25">
      <c r="C423" s="102"/>
    </row>
    <row r="424" spans="3:3" ht="17.25" customHeight="1" x14ac:dyDescent="0.25">
      <c r="C424" s="102"/>
    </row>
    <row r="425" spans="3:3" ht="17.25" customHeight="1" x14ac:dyDescent="0.25">
      <c r="C425" s="102"/>
    </row>
    <row r="426" spans="3:3" ht="17.25" customHeight="1" x14ac:dyDescent="0.25">
      <c r="C426" s="102"/>
    </row>
    <row r="427" spans="3:3" ht="17.25" customHeight="1" x14ac:dyDescent="0.25">
      <c r="C427" s="102"/>
    </row>
    <row r="428" spans="3:3" ht="17.25" customHeight="1" x14ac:dyDescent="0.25">
      <c r="C428" s="102"/>
    </row>
    <row r="429" spans="3:3" ht="17.25" customHeight="1" x14ac:dyDescent="0.25">
      <c r="C429" s="102"/>
    </row>
    <row r="430" spans="3:3" ht="17.25" customHeight="1" x14ac:dyDescent="0.25">
      <c r="C430" s="102"/>
    </row>
    <row r="431" spans="3:3" ht="17.25" customHeight="1" x14ac:dyDescent="0.25">
      <c r="C431" s="102"/>
    </row>
    <row r="432" spans="3:3" ht="17.25" customHeight="1" x14ac:dyDescent="0.25">
      <c r="C432" s="102"/>
    </row>
    <row r="433" spans="3:3" ht="17.25" customHeight="1" x14ac:dyDescent="0.25">
      <c r="C433" s="102"/>
    </row>
    <row r="434" spans="3:3" ht="17.25" customHeight="1" x14ac:dyDescent="0.25">
      <c r="C434" s="102"/>
    </row>
    <row r="435" spans="3:3" ht="17.25" customHeight="1" x14ac:dyDescent="0.25">
      <c r="C435" s="102"/>
    </row>
    <row r="436" spans="3:3" ht="17.25" customHeight="1" x14ac:dyDescent="0.25">
      <c r="C436" s="102"/>
    </row>
    <row r="437" spans="3:3" ht="17.25" customHeight="1" x14ac:dyDescent="0.25">
      <c r="C437" s="102"/>
    </row>
    <row r="438" spans="3:3" ht="17.25" customHeight="1" x14ac:dyDescent="0.25">
      <c r="C438" s="102"/>
    </row>
    <row r="439" spans="3:3" ht="17.25" customHeight="1" x14ac:dyDescent="0.25">
      <c r="C439" s="102"/>
    </row>
    <row r="440" spans="3:3" ht="17.25" customHeight="1" x14ac:dyDescent="0.25">
      <c r="C440" s="102"/>
    </row>
    <row r="441" spans="3:3" ht="17.25" customHeight="1" x14ac:dyDescent="0.25">
      <c r="C441" s="102"/>
    </row>
    <row r="442" spans="3:3" ht="17.25" customHeight="1" x14ac:dyDescent="0.25">
      <c r="C442" s="102"/>
    </row>
    <row r="443" spans="3:3" ht="17.25" customHeight="1" x14ac:dyDescent="0.25">
      <c r="C443" s="102"/>
    </row>
    <row r="444" spans="3:3" ht="17.25" customHeight="1" x14ac:dyDescent="0.25">
      <c r="C444" s="102"/>
    </row>
    <row r="445" spans="3:3" ht="17.25" customHeight="1" x14ac:dyDescent="0.25">
      <c r="C445" s="102"/>
    </row>
    <row r="446" spans="3:3" ht="17.25" customHeight="1" x14ac:dyDescent="0.25">
      <c r="C446" s="102"/>
    </row>
    <row r="447" spans="3:3" ht="17.25" customHeight="1" x14ac:dyDescent="0.25">
      <c r="C447" s="102"/>
    </row>
    <row r="448" spans="3:3" ht="17.25" customHeight="1" x14ac:dyDescent="0.25">
      <c r="C448" s="102"/>
    </row>
    <row r="449" spans="3:3" ht="17.25" customHeight="1" x14ac:dyDescent="0.25">
      <c r="C449" s="102"/>
    </row>
    <row r="450" spans="3:3" ht="17.25" customHeight="1" x14ac:dyDescent="0.25">
      <c r="C450" s="102"/>
    </row>
    <row r="451" spans="3:3" ht="17.25" customHeight="1" x14ac:dyDescent="0.25">
      <c r="C451" s="102"/>
    </row>
    <row r="452" spans="3:3" ht="17.25" customHeight="1" x14ac:dyDescent="0.25">
      <c r="C452" s="102"/>
    </row>
    <row r="453" spans="3:3" ht="17.25" customHeight="1" x14ac:dyDescent="0.25">
      <c r="C453" s="102"/>
    </row>
    <row r="454" spans="3:3" ht="17.25" customHeight="1" x14ac:dyDescent="0.25">
      <c r="C454" s="102"/>
    </row>
    <row r="455" spans="3:3" ht="17.25" customHeight="1" x14ac:dyDescent="0.25">
      <c r="C455" s="102"/>
    </row>
    <row r="456" spans="3:3" ht="17.25" customHeight="1" x14ac:dyDescent="0.25">
      <c r="C456" s="102"/>
    </row>
    <row r="457" spans="3:3" ht="17.25" customHeight="1" x14ac:dyDescent="0.25">
      <c r="C457" s="102"/>
    </row>
    <row r="458" spans="3:3" ht="17.25" customHeight="1" x14ac:dyDescent="0.25">
      <c r="C458" s="102"/>
    </row>
    <row r="459" spans="3:3" ht="17.25" customHeight="1" x14ac:dyDescent="0.25">
      <c r="C459" s="102"/>
    </row>
    <row r="460" spans="3:3" ht="17.25" customHeight="1" x14ac:dyDescent="0.25">
      <c r="C460" s="102"/>
    </row>
    <row r="461" spans="3:3" ht="17.25" customHeight="1" x14ac:dyDescent="0.25">
      <c r="C461" s="102"/>
    </row>
    <row r="462" spans="3:3" ht="17.25" customHeight="1" x14ac:dyDescent="0.25">
      <c r="C462" s="102"/>
    </row>
    <row r="463" spans="3:3" ht="17.25" customHeight="1" x14ac:dyDescent="0.25">
      <c r="C463" s="102"/>
    </row>
    <row r="464" spans="3:3" ht="17.25" customHeight="1" x14ac:dyDescent="0.25">
      <c r="C464" s="102"/>
    </row>
    <row r="465" spans="3:3" ht="17.25" customHeight="1" x14ac:dyDescent="0.25">
      <c r="C465" s="102"/>
    </row>
    <row r="466" spans="3:3" ht="17.25" customHeight="1" x14ac:dyDescent="0.25">
      <c r="C466" s="102"/>
    </row>
    <row r="467" spans="3:3" ht="17.25" customHeight="1" x14ac:dyDescent="0.25">
      <c r="C467" s="102"/>
    </row>
    <row r="468" spans="3:3" ht="17.25" customHeight="1" x14ac:dyDescent="0.25">
      <c r="C468" s="102"/>
    </row>
    <row r="469" spans="3:3" ht="17.25" customHeight="1" x14ac:dyDescent="0.25">
      <c r="C469" s="102"/>
    </row>
    <row r="470" spans="3:3" ht="17.25" customHeight="1" x14ac:dyDescent="0.25">
      <c r="C470" s="102"/>
    </row>
    <row r="471" spans="3:3" ht="17.25" customHeight="1" x14ac:dyDescent="0.25">
      <c r="C471" s="102"/>
    </row>
    <row r="472" spans="3:3" ht="17.25" customHeight="1" x14ac:dyDescent="0.25">
      <c r="C472" s="102"/>
    </row>
    <row r="473" spans="3:3" ht="17.25" customHeight="1" x14ac:dyDescent="0.25">
      <c r="C473" s="102"/>
    </row>
    <row r="474" spans="3:3" ht="17.25" customHeight="1" x14ac:dyDescent="0.25">
      <c r="C474" s="102"/>
    </row>
    <row r="475" spans="3:3" ht="17.25" customHeight="1" x14ac:dyDescent="0.25">
      <c r="C475" s="102"/>
    </row>
    <row r="476" spans="3:3" ht="17.25" customHeight="1" x14ac:dyDescent="0.25">
      <c r="C476" s="102"/>
    </row>
    <row r="477" spans="3:3" ht="17.25" customHeight="1" x14ac:dyDescent="0.25">
      <c r="C477" s="102"/>
    </row>
    <row r="478" spans="3:3" ht="17.25" customHeight="1" x14ac:dyDescent="0.25">
      <c r="C478" s="102"/>
    </row>
    <row r="479" spans="3:3" ht="17.25" customHeight="1" x14ac:dyDescent="0.25">
      <c r="C479" s="102"/>
    </row>
    <row r="480" spans="3:3" ht="17.25" customHeight="1" x14ac:dyDescent="0.25"/>
    <row r="481" ht="17.25" customHeight="1" x14ac:dyDescent="0.25"/>
    <row r="482" ht="17.25" customHeight="1" x14ac:dyDescent="0.25"/>
    <row r="483" ht="17.25" customHeight="1" x14ac:dyDescent="0.25"/>
    <row r="484" ht="17.25" customHeight="1" x14ac:dyDescent="0.25"/>
    <row r="485" ht="17.25" customHeight="1" x14ac:dyDescent="0.25"/>
    <row r="486" ht="17.25" customHeight="1" x14ac:dyDescent="0.25"/>
    <row r="487" ht="17.25" customHeight="1" x14ac:dyDescent="0.25"/>
    <row r="488" ht="17.25" customHeight="1" x14ac:dyDescent="0.25"/>
    <row r="489" ht="17.25" customHeight="1" x14ac:dyDescent="0.25"/>
    <row r="490" ht="17.25" customHeight="1" x14ac:dyDescent="0.25"/>
    <row r="491" ht="17.25" customHeight="1" x14ac:dyDescent="0.25"/>
    <row r="492" ht="17.25" customHeight="1" x14ac:dyDescent="0.25"/>
    <row r="493" ht="17.25" customHeight="1" x14ac:dyDescent="0.25"/>
    <row r="494" ht="17.25" customHeight="1" x14ac:dyDescent="0.25"/>
    <row r="495" ht="17.25" customHeight="1" x14ac:dyDescent="0.25"/>
    <row r="496" ht="17.25" customHeight="1" x14ac:dyDescent="0.25"/>
    <row r="497" ht="17.25" customHeight="1" x14ac:dyDescent="0.25"/>
    <row r="498" ht="17.25" customHeight="1" x14ac:dyDescent="0.25"/>
    <row r="499" ht="17.25" customHeight="1" x14ac:dyDescent="0.25"/>
    <row r="500" ht="17.25" customHeight="1" x14ac:dyDescent="0.25"/>
    <row r="501" ht="17.25" customHeight="1" x14ac:dyDescent="0.25"/>
    <row r="502" ht="17.25" customHeight="1" x14ac:dyDescent="0.25"/>
    <row r="503" ht="17.25" customHeight="1" x14ac:dyDescent="0.25"/>
    <row r="504" ht="17.25" customHeight="1" x14ac:dyDescent="0.25"/>
    <row r="505" ht="17.25" customHeight="1" x14ac:dyDescent="0.25"/>
    <row r="506" ht="17.25" customHeight="1" x14ac:dyDescent="0.25"/>
    <row r="507" ht="17.25" customHeight="1" x14ac:dyDescent="0.25"/>
    <row r="508" ht="17.25" customHeight="1" x14ac:dyDescent="0.25"/>
    <row r="509" ht="17.25" customHeight="1" x14ac:dyDescent="0.25"/>
    <row r="510" ht="17.25" customHeight="1" x14ac:dyDescent="0.25"/>
    <row r="511" ht="17.25" customHeight="1" x14ac:dyDescent="0.25"/>
    <row r="512" ht="17.25" customHeight="1" x14ac:dyDescent="0.25"/>
    <row r="513" ht="17.25" customHeight="1" x14ac:dyDescent="0.25"/>
    <row r="514" ht="17.25" customHeight="1" x14ac:dyDescent="0.25"/>
    <row r="515" ht="17.25" customHeight="1" x14ac:dyDescent="0.25"/>
    <row r="516" ht="17.25" customHeight="1" x14ac:dyDescent="0.25"/>
    <row r="517" ht="17.25" customHeight="1" x14ac:dyDescent="0.25"/>
    <row r="518" ht="17.25" customHeight="1" x14ac:dyDescent="0.25"/>
    <row r="519" ht="17.25" customHeight="1" x14ac:dyDescent="0.25"/>
    <row r="520" ht="17.25" customHeight="1" x14ac:dyDescent="0.25"/>
    <row r="521" ht="17.25" customHeight="1" x14ac:dyDescent="0.25"/>
    <row r="522" ht="17.25" customHeight="1" x14ac:dyDescent="0.25"/>
    <row r="523" ht="17.25" customHeight="1" x14ac:dyDescent="0.25"/>
    <row r="524" ht="17.25" customHeight="1" x14ac:dyDescent="0.25"/>
    <row r="525" ht="17.25" customHeight="1" x14ac:dyDescent="0.25"/>
    <row r="526" ht="17.25" customHeight="1" x14ac:dyDescent="0.25"/>
    <row r="527" ht="17.25" customHeight="1" x14ac:dyDescent="0.25"/>
    <row r="528" ht="17.25" customHeight="1" x14ac:dyDescent="0.25"/>
    <row r="529" ht="17.25" customHeight="1" x14ac:dyDescent="0.25"/>
    <row r="530" ht="17.25" customHeight="1" x14ac:dyDescent="0.25"/>
    <row r="531" ht="17.25" customHeight="1" x14ac:dyDescent="0.25"/>
    <row r="532" ht="17.25" customHeight="1" x14ac:dyDescent="0.25"/>
    <row r="533" ht="17.25" customHeight="1" x14ac:dyDescent="0.25"/>
    <row r="534" ht="17.25" customHeight="1" x14ac:dyDescent="0.25"/>
    <row r="535" ht="17.25" customHeight="1" x14ac:dyDescent="0.25"/>
    <row r="536" ht="17.25" customHeight="1" x14ac:dyDescent="0.25"/>
    <row r="537" ht="17.25" customHeight="1" x14ac:dyDescent="0.25"/>
    <row r="538" ht="17.25" customHeight="1" x14ac:dyDescent="0.25"/>
    <row r="539" ht="17.25" customHeight="1" x14ac:dyDescent="0.25"/>
    <row r="540" ht="17.25" customHeight="1" x14ac:dyDescent="0.25"/>
    <row r="541" ht="17.25" customHeight="1" x14ac:dyDescent="0.25"/>
    <row r="542" ht="17.25" customHeight="1" x14ac:dyDescent="0.25"/>
    <row r="543" ht="17.25" customHeight="1" x14ac:dyDescent="0.25"/>
    <row r="544" ht="17.25" customHeight="1" x14ac:dyDescent="0.25"/>
    <row r="545" ht="17.25" customHeight="1" x14ac:dyDescent="0.25"/>
    <row r="546" ht="17.25" customHeight="1" x14ac:dyDescent="0.25"/>
    <row r="547" ht="17.25" customHeight="1" x14ac:dyDescent="0.25"/>
    <row r="548" ht="17.25" customHeight="1" x14ac:dyDescent="0.25"/>
    <row r="549" ht="17.25" customHeight="1" x14ac:dyDescent="0.25"/>
    <row r="550" ht="17.25" customHeight="1" x14ac:dyDescent="0.25"/>
    <row r="551" ht="17.25" customHeight="1" x14ac:dyDescent="0.25"/>
    <row r="552" ht="17.25" customHeight="1" x14ac:dyDescent="0.25"/>
    <row r="553" ht="17.25" customHeight="1" x14ac:dyDescent="0.25"/>
    <row r="554" ht="17.25" customHeight="1" x14ac:dyDescent="0.25"/>
    <row r="555" ht="17.25" customHeight="1" x14ac:dyDescent="0.25"/>
    <row r="556" ht="17.25" customHeight="1" x14ac:dyDescent="0.25"/>
    <row r="557" ht="17.25" customHeight="1" x14ac:dyDescent="0.25"/>
  </sheetData>
  <mergeCells count="14">
    <mergeCell ref="D74:E74"/>
    <mergeCell ref="E16:F16"/>
    <mergeCell ref="D58:E58"/>
    <mergeCell ref="D59:E59"/>
    <mergeCell ref="D63:E63"/>
    <mergeCell ref="D67:E67"/>
    <mergeCell ref="A156:L189"/>
    <mergeCell ref="A190:L190"/>
    <mergeCell ref="E116:F116"/>
    <mergeCell ref="M118:P118"/>
    <mergeCell ref="D139:F139"/>
    <mergeCell ref="D140:F140"/>
    <mergeCell ref="D141:F141"/>
    <mergeCell ref="M155:O155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2019-09-13T15:57:32Z</dcterms:created>
  <dcterms:modified xsi:type="dcterms:W3CDTF">2019-09-20T07:52:09Z</dcterms:modified>
</cp:coreProperties>
</file>