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FEB" sheetId="1" r:id="rId1"/>
  </sheets>
  <calcPr calcId="145621"/>
</workbook>
</file>

<file path=xl/calcChain.xml><?xml version="1.0" encoding="utf-8"?>
<calcChain xmlns="http://schemas.openxmlformats.org/spreadsheetml/2006/main">
  <c r="F85" i="1" l="1"/>
  <c r="C86" i="1" s="1"/>
  <c r="E85" i="1"/>
  <c r="E87" i="1" s="1"/>
  <c r="C85" i="1" s="1"/>
  <c r="C87" i="1" s="1"/>
</calcChain>
</file>

<file path=xl/sharedStrings.xml><?xml version="1.0" encoding="utf-8"?>
<sst xmlns="http://schemas.openxmlformats.org/spreadsheetml/2006/main" count="130" uniqueCount="52">
  <si>
    <t>entrate</t>
  </si>
  <si>
    <t>uscite</t>
  </si>
  <si>
    <t>accreditare</t>
  </si>
  <si>
    <t>addebitare</t>
  </si>
  <si>
    <t xml:space="preserve">S. E.C. CL. </t>
  </si>
  <si>
    <t>108(2018)-30</t>
  </si>
  <si>
    <t xml:space="preserve">S. FT. CL. N° </t>
  </si>
  <si>
    <t>9/E</t>
  </si>
  <si>
    <t xml:space="preserve">S. FT. CL. </t>
  </si>
  <si>
    <t>48/E - N.C. 47/E</t>
  </si>
  <si>
    <t>SP. P.T.</t>
  </si>
  <si>
    <t>S. FT. FORN. N° 32</t>
  </si>
  <si>
    <t>OGG</t>
  </si>
  <si>
    <t>GASOLIO</t>
  </si>
  <si>
    <t>S. FT. FORN.</t>
  </si>
  <si>
    <t>GAS</t>
  </si>
  <si>
    <t xml:space="preserve">S. FT. FORN. </t>
  </si>
  <si>
    <t>N°35</t>
  </si>
  <si>
    <t>CEDAS</t>
  </si>
  <si>
    <t>POSTA</t>
  </si>
  <si>
    <t>LUCE</t>
  </si>
  <si>
    <t>S. FT. FORN. N° 43</t>
  </si>
  <si>
    <t>VALSELE</t>
  </si>
  <si>
    <t>ATTREZZ</t>
  </si>
  <si>
    <t>RISTOR</t>
  </si>
  <si>
    <t>computer</t>
  </si>
  <si>
    <t>23-30</t>
  </si>
  <si>
    <t>TELEPASS</t>
  </si>
  <si>
    <t>TELEFONO</t>
  </si>
  <si>
    <t>29 - N.C. 46</t>
  </si>
  <si>
    <t>METELLIANA</t>
  </si>
  <si>
    <t>salvardi</t>
  </si>
  <si>
    <t>442-499</t>
  </si>
  <si>
    <t>byblos</t>
  </si>
  <si>
    <t>488-26</t>
  </si>
  <si>
    <t>LIBRI</t>
  </si>
  <si>
    <t>463-469-486</t>
  </si>
  <si>
    <t>462-467-468-487-490-498</t>
  </si>
  <si>
    <t>oggetti</t>
  </si>
  <si>
    <t>384-430-482</t>
  </si>
  <si>
    <t>TASSA PROPRIETÀ AUTOCARRO</t>
  </si>
  <si>
    <t>VERSAMENTO</t>
  </si>
  <si>
    <t xml:space="preserve">DA CORRISPETTIVI </t>
  </si>
  <si>
    <t>RETRIBUZIONI GENNAIO</t>
  </si>
  <si>
    <t>F24 TARI</t>
  </si>
  <si>
    <t>F 24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</si>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</sst>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\ [$N°]\ \ #,##0;\-[$/N°]\ #,##0"/>
    <numFmt numFmtId="165" formatCode="_-* #,##0.00_-;\-* #,##0.00_-;_-* &quot;-&quot;_-;_-@_-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Fill="1" applyAlignment="1">
      <alignment horizontal="left"/>
    </xf>
    <xf numFmtId="164" fontId="5" fillId="0" borderId="0" xfId="0" applyNumberFormat="1" applyFont="1" applyFill="1" applyAlignment="1">
      <alignment horizontal="left"/>
    </xf>
    <xf numFmtId="43" fontId="6" fillId="0" borderId="0" xfId="0" applyNumberFormat="1" applyFont="1" applyFill="1" applyAlignment="1">
      <alignment horizontal="right"/>
    </xf>
    <xf numFmtId="4" fontId="0" fillId="0" borderId="0" xfId="0" applyNumberFormat="1"/>
    <xf numFmtId="0" fontId="5" fillId="0" borderId="0" xfId="0" applyFont="1" applyFill="1" applyAlignment="1">
      <alignment horizontal="center"/>
    </xf>
    <xf numFmtId="43" fontId="2" fillId="0" borderId="0" xfId="0" applyNumberFormat="1" applyFont="1" applyAlignment="1"/>
    <xf numFmtId="43" fontId="2" fillId="0" borderId="0" xfId="1" applyNumberFormat="1" applyFont="1" applyAlignment="1"/>
    <xf numFmtId="43" fontId="2" fillId="0" borderId="0" xfId="1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3" fontId="2" fillId="0" borderId="0" xfId="0" applyNumberFormat="1" applyFont="1"/>
    <xf numFmtId="0" fontId="2" fillId="0" borderId="0" xfId="0" applyFont="1" applyFill="1" applyAlignment="1">
      <alignment horizontal="center"/>
    </xf>
    <xf numFmtId="43" fontId="6" fillId="0" borderId="0" xfId="0" applyNumberFormat="1" applyFont="1" applyAlignment="1">
      <alignment horizontal="center"/>
    </xf>
    <xf numFmtId="43" fontId="7" fillId="0" borderId="0" xfId="0" applyNumberFormat="1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43" fontId="6" fillId="0" borderId="0" xfId="0" applyNumberFormat="1" applyFont="1" applyFill="1" applyAlignment="1">
      <alignment horizontal="center"/>
    </xf>
    <xf numFmtId="43" fontId="6" fillId="0" borderId="0" xfId="0" applyNumberFormat="1" applyFont="1" applyFill="1"/>
    <xf numFmtId="0" fontId="2" fillId="0" borderId="0" xfId="0" applyFont="1"/>
    <xf numFmtId="1" fontId="8" fillId="0" borderId="0" xfId="0" applyNumberFormat="1" applyFont="1" applyAlignment="1">
      <alignment horizontal="center" vertical="center"/>
    </xf>
    <xf numFmtId="0" fontId="5" fillId="4" borderId="0" xfId="0" applyFont="1" applyFill="1" applyBorder="1" applyAlignment="1">
      <alignment horizontal="center"/>
    </xf>
    <xf numFmtId="2" fontId="6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Alignment="1">
      <alignment horizontal="center"/>
    </xf>
    <xf numFmtId="43" fontId="2" fillId="0" borderId="0" xfId="0" applyNumberFormat="1" applyFont="1" applyFill="1" applyAlignment="1"/>
    <xf numFmtId="0" fontId="9" fillId="0" borderId="0" xfId="0" applyFont="1" applyAlignment="1">
      <alignment horizontal="center"/>
    </xf>
    <xf numFmtId="0" fontId="5" fillId="0" borderId="0" xfId="0" applyNumberFormat="1" applyFont="1" applyAlignment="1">
      <alignment horizontal="left"/>
    </xf>
    <xf numFmtId="43" fontId="6" fillId="0" borderId="0" xfId="1" applyNumberFormat="1" applyFont="1" applyAlignment="1">
      <alignment horizontal="center"/>
    </xf>
    <xf numFmtId="0" fontId="5" fillId="0" borderId="0" xfId="0" applyFont="1" applyFill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Alignment="1"/>
    <xf numFmtId="0" fontId="10" fillId="2" borderId="6" xfId="0" applyFont="1" applyFill="1" applyBorder="1" applyAlignment="1">
      <alignment horizontal="left"/>
    </xf>
    <xf numFmtId="165" fontId="1" fillId="0" borderId="6" xfId="1" applyNumberFormat="1" applyFont="1" applyFill="1" applyBorder="1"/>
    <xf numFmtId="4" fontId="10" fillId="2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 indent="1"/>
    </xf>
    <xf numFmtId="43" fontId="2" fillId="0" borderId="7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5" fontId="2" fillId="0" borderId="6" xfId="1" applyNumberFormat="1" applyFont="1" applyFill="1" applyBorder="1"/>
    <xf numFmtId="165" fontId="2" fillId="0" borderId="6" xfId="0" applyNumberFormat="1" applyFont="1" applyFill="1" applyBorder="1"/>
    <xf numFmtId="0" fontId="11" fillId="2" borderId="6" xfId="0" applyFont="1" applyFill="1" applyBorder="1" applyAlignment="1">
      <alignment horizontal="left"/>
    </xf>
    <xf numFmtId="165" fontId="13" fillId="0" borderId="6" xfId="1" applyNumberFormat="1" applyFont="1" applyFill="1" applyBorder="1"/>
    <xf numFmtId="4" fontId="12" fillId="2" borderId="6" xfId="0" applyNumberFormat="1" applyFont="1" applyFill="1" applyBorder="1" applyAlignment="1">
      <alignment horizontal="left"/>
    </xf>
    <xf numFmtId="165" fontId="13" fillId="0" borderId="0" xfId="1" applyNumberFormat="1" applyFont="1" applyFill="1" applyBorder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61163" y="16625"/>
          <a:ext cx="1553787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2247900" cy="55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FEBBRAIO 2019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331575" y="8313"/>
          <a:ext cx="1491789" cy="257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256213" y="16625"/>
          <a:ext cx="1496637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88</xdr:row>
      <xdr:rowOff>0</xdr:rowOff>
    </xdr:from>
    <xdr:to>
      <xdr:col>6</xdr:col>
      <xdr:colOff>0</xdr:colOff>
      <xdr:row>88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761163" y="15792450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1</xdr:col>
      <xdr:colOff>0</xdr:colOff>
      <xdr:row>92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16668750"/>
          <a:ext cx="742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88</xdr:row>
      <xdr:rowOff>0</xdr:rowOff>
    </xdr:from>
    <xdr:to>
      <xdr:col>7</xdr:col>
      <xdr:colOff>955964</xdr:colOff>
      <xdr:row>88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331575" y="1579245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92</xdr:row>
      <xdr:rowOff>0</xdr:rowOff>
    </xdr:from>
    <xdr:to>
      <xdr:col>4</xdr:col>
      <xdr:colOff>0</xdr:colOff>
      <xdr:row>92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256213" y="16668750"/>
          <a:ext cx="14966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761163" y="5572125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2</xdr:col>
      <xdr:colOff>0</xdr:colOff>
      <xdr:row>74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0" y="149733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27</xdr:row>
      <xdr:rowOff>0</xdr:rowOff>
    </xdr:from>
    <xdr:to>
      <xdr:col>7</xdr:col>
      <xdr:colOff>955964</xdr:colOff>
      <xdr:row>27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5331575" y="5572125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256213" y="14973300"/>
          <a:ext cx="14966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3761163" y="3971925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19</xdr:row>
      <xdr:rowOff>0</xdr:rowOff>
    </xdr:from>
    <xdr:to>
      <xdr:col>7</xdr:col>
      <xdr:colOff>955964</xdr:colOff>
      <xdr:row>19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5331575" y="3971925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24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3761163" y="4972050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0" y="6372225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24</xdr:row>
      <xdr:rowOff>0</xdr:rowOff>
    </xdr:from>
    <xdr:to>
      <xdr:col>7</xdr:col>
      <xdr:colOff>955964</xdr:colOff>
      <xdr:row>24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5331575" y="497205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31</xdr:row>
      <xdr:rowOff>0</xdr:rowOff>
    </xdr:from>
    <xdr:to>
      <xdr:col>8</xdr:col>
      <xdr:colOff>0</xdr:colOff>
      <xdr:row>31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5323263" y="6372225"/>
          <a:ext cx="14966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74</xdr:row>
      <xdr:rowOff>0</xdr:rowOff>
    </xdr:from>
    <xdr:to>
      <xdr:col>6</xdr:col>
      <xdr:colOff>0</xdr:colOff>
      <xdr:row>74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3761163" y="14973300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2</xdr:col>
      <xdr:colOff>0</xdr:colOff>
      <xdr:row>74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0" y="149733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74</xdr:row>
      <xdr:rowOff>0</xdr:rowOff>
    </xdr:from>
    <xdr:to>
      <xdr:col>7</xdr:col>
      <xdr:colOff>955964</xdr:colOff>
      <xdr:row>74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5331575" y="1497330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74</xdr:row>
      <xdr:rowOff>0</xdr:rowOff>
    </xdr:from>
    <xdr:to>
      <xdr:col>6</xdr:col>
      <xdr:colOff>0</xdr:colOff>
      <xdr:row>74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3761163" y="14973300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74</xdr:row>
      <xdr:rowOff>0</xdr:rowOff>
    </xdr:from>
    <xdr:to>
      <xdr:col>6</xdr:col>
      <xdr:colOff>0</xdr:colOff>
      <xdr:row>74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3761163" y="14973300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2</xdr:col>
      <xdr:colOff>0</xdr:colOff>
      <xdr:row>74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0" y="149733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74</xdr:row>
      <xdr:rowOff>0</xdr:rowOff>
    </xdr:from>
    <xdr:to>
      <xdr:col>7</xdr:col>
      <xdr:colOff>955964</xdr:colOff>
      <xdr:row>74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5331575" y="1497330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74</xdr:row>
      <xdr:rowOff>0</xdr:rowOff>
    </xdr:from>
    <xdr:to>
      <xdr:col>6</xdr:col>
      <xdr:colOff>0</xdr:colOff>
      <xdr:row>74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3761163" y="14973300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74</xdr:row>
      <xdr:rowOff>0</xdr:rowOff>
    </xdr:from>
    <xdr:to>
      <xdr:col>6</xdr:col>
      <xdr:colOff>0</xdr:colOff>
      <xdr:row>74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3761163" y="14973300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2</xdr:col>
      <xdr:colOff>0</xdr:colOff>
      <xdr:row>74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0" y="149733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74</xdr:row>
      <xdr:rowOff>0</xdr:rowOff>
    </xdr:from>
    <xdr:to>
      <xdr:col>7</xdr:col>
      <xdr:colOff>955964</xdr:colOff>
      <xdr:row>74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5331575" y="1497330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74</xdr:row>
      <xdr:rowOff>0</xdr:rowOff>
    </xdr:from>
    <xdr:to>
      <xdr:col>6</xdr:col>
      <xdr:colOff>0</xdr:colOff>
      <xdr:row>74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3761163" y="14973300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74</xdr:row>
      <xdr:rowOff>0</xdr:rowOff>
    </xdr:from>
    <xdr:to>
      <xdr:col>6</xdr:col>
      <xdr:colOff>0</xdr:colOff>
      <xdr:row>74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3761163" y="14973300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2</xdr:col>
      <xdr:colOff>0</xdr:colOff>
      <xdr:row>74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0" y="149733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74</xdr:row>
      <xdr:rowOff>0</xdr:rowOff>
    </xdr:from>
    <xdr:to>
      <xdr:col>7</xdr:col>
      <xdr:colOff>955964</xdr:colOff>
      <xdr:row>74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5331575" y="1497330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74</xdr:row>
      <xdr:rowOff>0</xdr:rowOff>
    </xdr:from>
    <xdr:to>
      <xdr:col>6</xdr:col>
      <xdr:colOff>0</xdr:colOff>
      <xdr:row>74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3761163" y="14973300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87</xdr:row>
      <xdr:rowOff>0</xdr:rowOff>
    </xdr:from>
    <xdr:to>
      <xdr:col>6</xdr:col>
      <xdr:colOff>0</xdr:colOff>
      <xdr:row>87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3761163" y="15573375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87</xdr:row>
      <xdr:rowOff>0</xdr:rowOff>
    </xdr:from>
    <xdr:to>
      <xdr:col>7</xdr:col>
      <xdr:colOff>955964</xdr:colOff>
      <xdr:row>87</xdr:row>
      <xdr:rowOff>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5331575" y="15573375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923925</xdr:colOff>
      <xdr:row>84</xdr:row>
      <xdr:rowOff>9525</xdr:rowOff>
    </xdr:from>
    <xdr:to>
      <xdr:col>3</xdr:col>
      <xdr:colOff>9525</xdr:colOff>
      <xdr:row>87</xdr:row>
      <xdr:rowOff>0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3000375" y="1498282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74</xdr:row>
      <xdr:rowOff>0</xdr:rowOff>
    </xdr:from>
    <xdr:to>
      <xdr:col>2</xdr:col>
      <xdr:colOff>0</xdr:colOff>
      <xdr:row>74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0" y="149733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256213" y="14973300"/>
          <a:ext cx="14966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2</xdr:col>
      <xdr:colOff>0</xdr:colOff>
      <xdr:row>74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0" y="149733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256213" y="14973300"/>
          <a:ext cx="14966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2</xdr:col>
      <xdr:colOff>0</xdr:colOff>
      <xdr:row>74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0" y="149733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256213" y="14973300"/>
          <a:ext cx="14966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74</xdr:row>
      <xdr:rowOff>0</xdr:rowOff>
    </xdr:from>
    <xdr:to>
      <xdr:col>6</xdr:col>
      <xdr:colOff>0</xdr:colOff>
      <xdr:row>74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3761163" y="14973300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74</xdr:row>
      <xdr:rowOff>0</xdr:rowOff>
    </xdr:from>
    <xdr:to>
      <xdr:col>7</xdr:col>
      <xdr:colOff>955964</xdr:colOff>
      <xdr:row>74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5331575" y="1497330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256213" y="14973300"/>
          <a:ext cx="14966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74</xdr:row>
      <xdr:rowOff>0</xdr:rowOff>
    </xdr:from>
    <xdr:to>
      <xdr:col>6</xdr:col>
      <xdr:colOff>0</xdr:colOff>
      <xdr:row>74</xdr:row>
      <xdr:rowOff>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3761163" y="14973300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2</xdr:col>
      <xdr:colOff>0</xdr:colOff>
      <xdr:row>74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0" y="149733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74</xdr:row>
      <xdr:rowOff>0</xdr:rowOff>
    </xdr:from>
    <xdr:to>
      <xdr:col>7</xdr:col>
      <xdr:colOff>955964</xdr:colOff>
      <xdr:row>74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5331575" y="1497330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256213" y="14973300"/>
          <a:ext cx="14966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74</xdr:row>
      <xdr:rowOff>0</xdr:rowOff>
    </xdr:from>
    <xdr:to>
      <xdr:col>6</xdr:col>
      <xdr:colOff>0</xdr:colOff>
      <xdr:row>74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3761163" y="14973300"/>
          <a:ext cx="15537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2</xdr:col>
      <xdr:colOff>0</xdr:colOff>
      <xdr:row>74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0" y="14973300"/>
          <a:ext cx="2247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74</xdr:row>
      <xdr:rowOff>0</xdr:rowOff>
    </xdr:from>
    <xdr:to>
      <xdr:col>7</xdr:col>
      <xdr:colOff>955964</xdr:colOff>
      <xdr:row>74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5331575" y="14973300"/>
          <a:ext cx="14917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256213" y="14973300"/>
          <a:ext cx="149663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9"/>
  <sheetViews>
    <sheetView tabSelected="1" zoomScale="150" zoomScaleNormal="150" workbookViewId="0">
      <pane xSplit="8" ySplit="2" topLeftCell="I71" activePane="bottomRight" state="frozen"/>
      <selection pane="topRight" activeCell="H1" sqref="H1"/>
      <selection pane="bottomLeft" activeCell="A3" sqref="A3"/>
      <selection pane="bottomRight" activeCell="D57" sqref="D57"/>
    </sheetView>
  </sheetViews>
  <sheetFormatPr defaultRowHeight="12.75" x14ac:dyDescent="0.2"/>
  <cols>
    <col min="1" max="1" width="11.140625" customWidth="1"/>
    <col min="2" max="2" width="22.5703125" customWidth="1"/>
    <col min="3" max="3" width="11.28515625" customWidth="1"/>
    <col min="4" max="4" width="11.28515625" style="16" customWidth="1"/>
    <col min="5" max="5" width="11.28515625" customWidth="1"/>
    <col min="6" max="6" width="12.140625" customWidth="1"/>
    <col min="7" max="8" width="11.28515625" customWidth="1"/>
    <col min="9" max="9" width="10.42578125" bestFit="1" customWidth="1"/>
  </cols>
  <sheetData>
    <row r="1" spans="1:9" ht="22.7" customHeight="1" x14ac:dyDescent="0.2">
      <c r="A1" s="1"/>
      <c r="B1" s="1"/>
      <c r="C1" s="2"/>
      <c r="D1" s="3"/>
      <c r="E1" s="4"/>
      <c r="F1" s="3"/>
      <c r="G1" s="4"/>
      <c r="H1" s="5"/>
      <c r="I1" s="6"/>
    </row>
    <row r="2" spans="1:9" ht="22.7" customHeight="1" x14ac:dyDescent="0.2">
      <c r="A2" s="7"/>
      <c r="B2" s="7"/>
      <c r="C2" s="8" t="s">
        <v>0</v>
      </c>
      <c r="D2" s="9" t="s">
        <v>1</v>
      </c>
      <c r="E2" s="10" t="s">
        <v>0</v>
      </c>
      <c r="F2" s="8" t="s">
        <v>1</v>
      </c>
      <c r="G2" s="11" t="s">
        <v>2</v>
      </c>
      <c r="H2" s="8" t="s">
        <v>3</v>
      </c>
      <c r="I2" s="12"/>
    </row>
    <row r="3" spans="1:9" ht="16.149999999999999" customHeight="1" x14ac:dyDescent="0.2">
      <c r="A3" s="13" t="s">
        <v>4</v>
      </c>
      <c r="B3" s="14">
        <v>268</v>
      </c>
      <c r="C3" s="15">
        <v>19.45</v>
      </c>
      <c r="E3" s="17"/>
      <c r="F3" s="18"/>
      <c r="G3" s="19"/>
      <c r="H3" s="19"/>
    </row>
    <row r="4" spans="1:9" ht="16.149999999999999" customHeight="1" x14ac:dyDescent="0.2">
      <c r="A4" s="13" t="s">
        <v>4</v>
      </c>
      <c r="B4" s="14">
        <v>22</v>
      </c>
      <c r="C4" s="15">
        <v>26.42</v>
      </c>
      <c r="E4" s="17"/>
      <c r="F4" s="20"/>
      <c r="G4" s="21"/>
      <c r="H4" s="19"/>
    </row>
    <row r="5" spans="1:9" ht="16.149999999999999" customHeight="1" x14ac:dyDescent="0.2">
      <c r="A5" s="13" t="s">
        <v>4</v>
      </c>
      <c r="B5" s="14">
        <v>29</v>
      </c>
      <c r="C5" s="17"/>
      <c r="E5" s="15">
        <v>21.76</v>
      </c>
      <c r="F5" s="19"/>
      <c r="G5" s="20"/>
      <c r="H5" s="19"/>
    </row>
    <row r="6" spans="1:9" ht="16.149999999999999" customHeight="1" x14ac:dyDescent="0.2">
      <c r="A6" s="13" t="s">
        <v>4</v>
      </c>
      <c r="B6" s="14">
        <v>25</v>
      </c>
      <c r="C6" s="15">
        <v>235</v>
      </c>
      <c r="E6" s="17"/>
      <c r="F6" s="19"/>
      <c r="G6" s="15"/>
      <c r="H6" s="20"/>
    </row>
    <row r="7" spans="1:9" ht="16.149999999999999" customHeight="1" x14ac:dyDescent="0.2">
      <c r="A7" s="13" t="s">
        <v>4</v>
      </c>
      <c r="B7" s="14">
        <v>32</v>
      </c>
      <c r="C7" s="17"/>
      <c r="E7" s="15">
        <v>41.68</v>
      </c>
      <c r="F7" s="19"/>
      <c r="G7" s="19"/>
      <c r="H7" s="20"/>
    </row>
    <row r="8" spans="1:9" ht="16.149999999999999" customHeight="1" x14ac:dyDescent="0.2">
      <c r="A8" s="13" t="s">
        <v>4</v>
      </c>
      <c r="B8" s="14">
        <v>6</v>
      </c>
      <c r="C8" s="17"/>
      <c r="E8" s="17"/>
      <c r="F8" s="19"/>
      <c r="G8" s="15">
        <v>165.55</v>
      </c>
      <c r="H8" s="19"/>
    </row>
    <row r="9" spans="1:9" ht="16.149999999999999" customHeight="1" x14ac:dyDescent="0.2">
      <c r="A9" s="13" t="s">
        <v>4</v>
      </c>
      <c r="B9" s="14">
        <v>26</v>
      </c>
      <c r="C9" s="15">
        <v>17.2</v>
      </c>
      <c r="E9" s="17"/>
      <c r="F9" s="18"/>
      <c r="G9" s="21"/>
      <c r="H9" s="20"/>
    </row>
    <row r="10" spans="1:9" ht="16.149999999999999" customHeight="1" x14ac:dyDescent="0.2">
      <c r="A10" s="13" t="s">
        <v>4</v>
      </c>
      <c r="B10" s="14">
        <v>27</v>
      </c>
      <c r="C10" s="15">
        <v>13.5</v>
      </c>
      <c r="E10" s="17"/>
      <c r="F10" s="20"/>
      <c r="G10" s="21"/>
      <c r="H10" s="20"/>
    </row>
    <row r="11" spans="1:9" ht="16.149999999999999" customHeight="1" x14ac:dyDescent="0.2">
      <c r="A11" s="13" t="s">
        <v>4</v>
      </c>
      <c r="B11" s="14">
        <v>135</v>
      </c>
      <c r="C11" s="15">
        <v>30.5</v>
      </c>
      <c r="E11" s="17"/>
      <c r="F11" s="19"/>
      <c r="G11" s="15"/>
      <c r="H11" s="20"/>
    </row>
    <row r="12" spans="1:9" ht="16.149999999999999" customHeight="1" x14ac:dyDescent="0.2">
      <c r="A12" s="13" t="s">
        <v>4</v>
      </c>
      <c r="B12" s="14">
        <v>33</v>
      </c>
      <c r="C12" s="17"/>
      <c r="E12" s="17"/>
      <c r="F12" s="18"/>
      <c r="G12" s="15">
        <v>19.2</v>
      </c>
      <c r="H12" s="18"/>
    </row>
    <row r="13" spans="1:9" ht="16.149999999999999" customHeight="1" x14ac:dyDescent="0.2">
      <c r="A13" s="13" t="s">
        <v>4</v>
      </c>
      <c r="B13" s="14" t="s">
        <v>5</v>
      </c>
      <c r="C13" s="15">
        <v>55.59</v>
      </c>
      <c r="E13" s="17"/>
      <c r="F13" s="18"/>
      <c r="G13" s="22"/>
      <c r="H13" s="22"/>
    </row>
    <row r="14" spans="1:9" ht="16.149999999999999" customHeight="1" x14ac:dyDescent="0.2">
      <c r="A14" s="13" t="s">
        <v>4</v>
      </c>
      <c r="B14" s="14">
        <v>35</v>
      </c>
      <c r="C14" s="17"/>
      <c r="E14" s="15">
        <v>38.4</v>
      </c>
      <c r="F14" s="18"/>
      <c r="G14" s="18"/>
      <c r="H14" s="22"/>
    </row>
    <row r="15" spans="1:9" ht="16.149999999999999" customHeight="1" x14ac:dyDescent="0.2">
      <c r="A15" s="13" t="s">
        <v>4</v>
      </c>
      <c r="B15" s="14">
        <v>34</v>
      </c>
      <c r="C15" s="17"/>
      <c r="E15" s="17"/>
      <c r="F15" s="18"/>
      <c r="G15" s="15">
        <v>32.72</v>
      </c>
      <c r="H15" s="22"/>
    </row>
    <row r="16" spans="1:9" ht="16.149999999999999" customHeight="1" x14ac:dyDescent="0.2">
      <c r="A16" s="13" t="s">
        <v>4</v>
      </c>
      <c r="B16" s="14">
        <v>31</v>
      </c>
      <c r="C16" s="15">
        <v>28.12</v>
      </c>
      <c r="E16" s="17"/>
      <c r="F16" s="18"/>
      <c r="G16" s="15"/>
      <c r="H16" s="18"/>
    </row>
    <row r="17" spans="1:9" ht="16.149999999999999" customHeight="1" x14ac:dyDescent="0.2">
      <c r="A17" s="13" t="s">
        <v>4</v>
      </c>
      <c r="B17" s="14">
        <v>19</v>
      </c>
      <c r="C17" s="15">
        <v>64.400000000000006</v>
      </c>
      <c r="E17" s="17"/>
      <c r="F17" s="23"/>
      <c r="G17" s="18"/>
      <c r="H17" s="18"/>
    </row>
    <row r="18" spans="1:9" ht="16.149999999999999" customHeight="1" x14ac:dyDescent="0.2">
      <c r="A18" s="13" t="s">
        <v>4</v>
      </c>
      <c r="B18" s="14">
        <v>37</v>
      </c>
      <c r="C18" s="15">
        <v>39.409999999999997</v>
      </c>
      <c r="E18" s="17"/>
      <c r="F18" s="22"/>
      <c r="G18" s="22"/>
      <c r="H18" s="18"/>
    </row>
    <row r="19" spans="1:9" ht="16.149999999999999" customHeight="1" x14ac:dyDescent="0.2">
      <c r="A19" s="13" t="s">
        <v>4</v>
      </c>
      <c r="B19" s="14">
        <v>39</v>
      </c>
      <c r="C19" s="15">
        <v>56.9</v>
      </c>
      <c r="E19" s="17"/>
      <c r="F19" s="24"/>
      <c r="G19" s="25"/>
      <c r="H19" s="26"/>
    </row>
    <row r="20" spans="1:9" ht="16.149999999999999" customHeight="1" x14ac:dyDescent="0.2">
      <c r="A20" s="13" t="s">
        <v>4</v>
      </c>
      <c r="B20" s="14">
        <v>44</v>
      </c>
      <c r="C20" s="17"/>
      <c r="E20" s="15">
        <v>43.65</v>
      </c>
      <c r="F20" s="24"/>
      <c r="G20" s="18"/>
      <c r="H20" s="26"/>
    </row>
    <row r="21" spans="1:9" s="6" customFormat="1" ht="16.149999999999999" customHeight="1" x14ac:dyDescent="0.2">
      <c r="A21" s="13" t="s">
        <v>4</v>
      </c>
      <c r="B21" s="14">
        <v>45</v>
      </c>
      <c r="C21" s="17"/>
      <c r="E21" s="15">
        <v>426</v>
      </c>
      <c r="F21" s="24"/>
      <c r="G21" s="27"/>
      <c r="H21" s="26"/>
    </row>
    <row r="22" spans="1:9" ht="16.149999999999999" customHeight="1" x14ac:dyDescent="0.2">
      <c r="A22" s="13" t="s">
        <v>4</v>
      </c>
      <c r="B22" s="14">
        <v>47</v>
      </c>
      <c r="C22" s="17"/>
      <c r="E22" s="15">
        <v>42</v>
      </c>
      <c r="F22" s="24"/>
      <c r="G22" s="18"/>
      <c r="H22" s="26"/>
    </row>
    <row r="23" spans="1:9" ht="16.149999999999999" customHeight="1" x14ac:dyDescent="0.2">
      <c r="A23" s="13" t="s">
        <v>4</v>
      </c>
      <c r="B23" s="14">
        <v>49</v>
      </c>
      <c r="C23" s="17"/>
      <c r="E23" s="17"/>
      <c r="F23" s="28"/>
      <c r="G23" s="15">
        <v>31.2</v>
      </c>
    </row>
    <row r="24" spans="1:9" ht="16.149999999999999" customHeight="1" x14ac:dyDescent="0.2">
      <c r="A24" s="13" t="s">
        <v>4</v>
      </c>
      <c r="B24" s="14">
        <v>50</v>
      </c>
      <c r="C24" s="17"/>
      <c r="E24" s="15">
        <v>204</v>
      </c>
      <c r="F24" s="24"/>
      <c r="G24" s="18"/>
      <c r="H24" s="26"/>
    </row>
    <row r="25" spans="1:9" ht="16.149999999999999" customHeight="1" x14ac:dyDescent="0.2">
      <c r="A25" s="13" t="s">
        <v>4</v>
      </c>
      <c r="B25" s="14">
        <v>38</v>
      </c>
      <c r="C25" s="15">
        <v>265.27999999999997</v>
      </c>
      <c r="E25" s="17"/>
      <c r="F25" s="24"/>
      <c r="G25" s="29"/>
      <c r="H25" s="26"/>
    </row>
    <row r="26" spans="1:9" ht="16.149999999999999" customHeight="1" x14ac:dyDescent="0.2">
      <c r="A26" s="13" t="s">
        <v>4</v>
      </c>
      <c r="B26" s="14">
        <v>54</v>
      </c>
      <c r="C26" s="17"/>
      <c r="E26" s="15">
        <v>102</v>
      </c>
      <c r="F26" s="21"/>
      <c r="G26" s="30"/>
      <c r="H26" s="31"/>
    </row>
    <row r="27" spans="1:9" ht="16.149999999999999" customHeight="1" x14ac:dyDescent="0.2">
      <c r="A27" s="13" t="s">
        <v>4</v>
      </c>
      <c r="B27" s="14">
        <v>40</v>
      </c>
      <c r="C27" s="15">
        <v>38.9</v>
      </c>
      <c r="E27" s="17"/>
      <c r="F27" s="24"/>
      <c r="G27" s="30"/>
      <c r="H27" s="26"/>
    </row>
    <row r="28" spans="1:9" ht="16.149999999999999" customHeight="1" x14ac:dyDescent="0.2">
      <c r="A28" s="13" t="s">
        <v>6</v>
      </c>
      <c r="B28" s="13" t="s">
        <v>7</v>
      </c>
      <c r="C28" s="17"/>
      <c r="E28" s="17"/>
      <c r="F28" s="32"/>
      <c r="G28" s="29">
        <v>3500</v>
      </c>
      <c r="H28" s="21"/>
    </row>
    <row r="29" spans="1:9" ht="16.149999999999999" customHeight="1" x14ac:dyDescent="0.2">
      <c r="A29" s="13" t="s">
        <v>8</v>
      </c>
      <c r="B29" s="33" t="s">
        <v>9</v>
      </c>
      <c r="C29" s="17"/>
      <c r="E29" s="17"/>
      <c r="F29" s="34"/>
      <c r="G29" s="29">
        <v>2083.6799999999998</v>
      </c>
      <c r="H29" s="21"/>
    </row>
    <row r="30" spans="1:9" s="31" customFormat="1" ht="16.149999999999999" customHeight="1" x14ac:dyDescent="0.2">
      <c r="A30" s="17" t="s">
        <v>10</v>
      </c>
      <c r="C30" s="17"/>
      <c r="D30" s="17"/>
      <c r="E30" s="35"/>
      <c r="F30" s="29">
        <v>67.53</v>
      </c>
      <c r="G30" s="22"/>
      <c r="H30" s="21"/>
    </row>
    <row r="31" spans="1:9" ht="16.149999999999999" customHeight="1" x14ac:dyDescent="0.2">
      <c r="A31" s="36" t="s">
        <v>11</v>
      </c>
      <c r="B31" s="35"/>
      <c r="C31" s="35"/>
      <c r="E31" s="35"/>
      <c r="F31" s="35"/>
      <c r="G31" s="18"/>
      <c r="H31" s="25">
        <v>1692.99</v>
      </c>
      <c r="I31" s="31" t="s">
        <v>12</v>
      </c>
    </row>
    <row r="32" spans="1:9" ht="16.149999999999999" customHeight="1" x14ac:dyDescent="0.2">
      <c r="A32" s="36" t="s">
        <v>11</v>
      </c>
      <c r="B32" s="35">
        <v>33</v>
      </c>
      <c r="C32" s="35"/>
      <c r="E32" s="35"/>
      <c r="F32" s="35"/>
      <c r="G32" s="18"/>
      <c r="H32" s="25">
        <v>47.65</v>
      </c>
      <c r="I32" s="31" t="s">
        <v>13</v>
      </c>
    </row>
    <row r="33" spans="1:9" ht="16.149999999999999" customHeight="1" x14ac:dyDescent="0.2">
      <c r="A33" s="13" t="s">
        <v>14</v>
      </c>
      <c r="B33" s="37">
        <v>34</v>
      </c>
      <c r="C33" s="35"/>
      <c r="E33" s="35"/>
      <c r="F33" s="17"/>
      <c r="G33" s="18"/>
      <c r="H33" s="29">
        <v>133.41</v>
      </c>
      <c r="I33" s="31" t="s">
        <v>15</v>
      </c>
    </row>
    <row r="34" spans="1:9" ht="16.149999999999999" customHeight="1" x14ac:dyDescent="0.2">
      <c r="A34" s="36" t="s">
        <v>16</v>
      </c>
      <c r="B34" s="38" t="s">
        <v>17</v>
      </c>
      <c r="C34" s="35"/>
      <c r="E34" s="35"/>
      <c r="F34" s="25">
        <v>109.8</v>
      </c>
      <c r="G34" s="21"/>
      <c r="H34" s="18"/>
      <c r="I34" s="31" t="s">
        <v>18</v>
      </c>
    </row>
    <row r="35" spans="1:9" ht="16.149999999999999" customHeight="1" x14ac:dyDescent="0.2">
      <c r="A35" s="36" t="s">
        <v>11</v>
      </c>
      <c r="B35" s="35">
        <v>36</v>
      </c>
      <c r="C35" s="35"/>
      <c r="E35" s="35"/>
      <c r="F35" s="35"/>
      <c r="G35" s="26"/>
      <c r="H35" s="25">
        <v>50</v>
      </c>
      <c r="I35" s="31" t="s">
        <v>13</v>
      </c>
    </row>
    <row r="36" spans="1:9" ht="16.149999999999999" customHeight="1" x14ac:dyDescent="0.2">
      <c r="A36" s="13" t="s">
        <v>14</v>
      </c>
      <c r="B36" s="37">
        <v>41</v>
      </c>
      <c r="C36" s="35"/>
      <c r="E36" s="35"/>
      <c r="F36" s="17"/>
      <c r="G36" s="26"/>
      <c r="H36" s="29">
        <v>29.28</v>
      </c>
      <c r="I36" s="31" t="s">
        <v>19</v>
      </c>
    </row>
    <row r="37" spans="1:9" ht="16.149999999999999" customHeight="1" x14ac:dyDescent="0.2">
      <c r="A37" s="13" t="s">
        <v>14</v>
      </c>
      <c r="B37" s="37">
        <v>42</v>
      </c>
      <c r="C37" s="35"/>
      <c r="E37" s="35"/>
      <c r="F37" s="17"/>
      <c r="G37" s="26"/>
      <c r="H37" s="29">
        <v>205.2</v>
      </c>
      <c r="I37" s="31" t="s">
        <v>20</v>
      </c>
    </row>
    <row r="38" spans="1:9" ht="16.149999999999999" customHeight="1" x14ac:dyDescent="0.2">
      <c r="A38" s="36" t="s">
        <v>21</v>
      </c>
      <c r="B38" s="35"/>
      <c r="C38" s="35"/>
      <c r="E38" s="35"/>
      <c r="F38" s="35"/>
      <c r="G38" s="26"/>
      <c r="H38" s="25">
        <v>12480</v>
      </c>
      <c r="I38" s="31" t="s">
        <v>22</v>
      </c>
    </row>
    <row r="39" spans="1:9" ht="16.149999999999999" customHeight="1" x14ac:dyDescent="0.2">
      <c r="A39" s="36" t="s">
        <v>11</v>
      </c>
      <c r="B39" s="35">
        <v>44</v>
      </c>
      <c r="C39" s="35"/>
      <c r="E39" s="35"/>
      <c r="F39" s="25">
        <v>134.19999999999999</v>
      </c>
      <c r="G39" s="26"/>
      <c r="H39" s="29"/>
      <c r="I39" s="31" t="s">
        <v>23</v>
      </c>
    </row>
    <row r="40" spans="1:9" ht="16.149999999999999" customHeight="1" x14ac:dyDescent="0.2">
      <c r="A40" s="36" t="s">
        <v>11</v>
      </c>
      <c r="B40" s="35">
        <v>48</v>
      </c>
      <c r="C40" s="35"/>
      <c r="E40" s="35"/>
      <c r="F40" s="35"/>
      <c r="G40" s="18"/>
      <c r="H40" s="25">
        <v>67.010000000000005</v>
      </c>
      <c r="I40" s="31" t="s">
        <v>13</v>
      </c>
    </row>
    <row r="41" spans="1:9" ht="16.149999999999999" customHeight="1" x14ac:dyDescent="0.2">
      <c r="A41" s="36" t="s">
        <v>11</v>
      </c>
      <c r="B41" s="35">
        <v>51</v>
      </c>
      <c r="C41" s="35"/>
      <c r="E41" s="35"/>
      <c r="F41" s="35"/>
      <c r="G41" s="18"/>
      <c r="H41" s="25">
        <v>96.14</v>
      </c>
      <c r="I41" s="31" t="s">
        <v>13</v>
      </c>
    </row>
    <row r="42" spans="1:9" ht="16.149999999999999" customHeight="1" x14ac:dyDescent="0.2">
      <c r="A42" s="36" t="s">
        <v>11</v>
      </c>
      <c r="B42" s="35">
        <v>54</v>
      </c>
      <c r="C42" s="35"/>
      <c r="E42" s="35"/>
      <c r="F42" s="35"/>
      <c r="G42" s="18"/>
      <c r="H42" s="25">
        <v>339.75</v>
      </c>
      <c r="I42" s="31" t="s">
        <v>12</v>
      </c>
    </row>
    <row r="43" spans="1:9" ht="16.149999999999999" customHeight="1" x14ac:dyDescent="0.2">
      <c r="A43" s="36" t="s">
        <v>14</v>
      </c>
      <c r="B43" s="35">
        <v>59</v>
      </c>
      <c r="C43" s="28"/>
      <c r="E43" s="35"/>
      <c r="F43" s="17"/>
      <c r="G43" s="18"/>
      <c r="H43" s="25">
        <v>50.5</v>
      </c>
      <c r="I43" s="31" t="s">
        <v>13</v>
      </c>
    </row>
    <row r="44" spans="1:9" ht="16.149999999999999" customHeight="1" x14ac:dyDescent="0.2">
      <c r="A44" s="36" t="s">
        <v>16</v>
      </c>
      <c r="B44" s="35">
        <v>60</v>
      </c>
      <c r="D44" s="35"/>
      <c r="E44" s="17"/>
      <c r="F44" s="17"/>
      <c r="G44" s="18"/>
      <c r="H44" s="25">
        <v>95</v>
      </c>
      <c r="I44" s="31" t="s">
        <v>24</v>
      </c>
    </row>
    <row r="45" spans="1:9" ht="16.149999999999999" customHeight="1" x14ac:dyDescent="0.2">
      <c r="A45" s="36" t="s">
        <v>11</v>
      </c>
      <c r="B45" s="35">
        <v>61</v>
      </c>
      <c r="C45" s="35"/>
      <c r="E45" s="35"/>
      <c r="F45" s="35"/>
      <c r="G45" s="18"/>
      <c r="H45" s="25">
        <v>50</v>
      </c>
      <c r="I45" s="31" t="s">
        <v>13</v>
      </c>
    </row>
    <row r="46" spans="1:9" ht="16.149999999999999" customHeight="1" x14ac:dyDescent="0.2">
      <c r="A46" s="36" t="s">
        <v>16</v>
      </c>
      <c r="B46" s="35">
        <v>62</v>
      </c>
      <c r="D46" s="17"/>
      <c r="E46" s="17"/>
      <c r="F46" s="35"/>
      <c r="G46" s="18"/>
      <c r="H46" s="29">
        <v>104</v>
      </c>
      <c r="I46" s="31" t="s">
        <v>24</v>
      </c>
    </row>
    <row r="47" spans="1:9" ht="16.149999999999999" customHeight="1" x14ac:dyDescent="0.2">
      <c r="A47" s="38"/>
      <c r="B47" s="35"/>
      <c r="D47" s="17"/>
      <c r="E47" s="17"/>
      <c r="F47" s="29">
        <v>1</v>
      </c>
      <c r="G47" s="18"/>
      <c r="H47" s="25"/>
      <c r="I47" s="31" t="s">
        <v>24</v>
      </c>
    </row>
    <row r="48" spans="1:9" ht="16.149999999999999" customHeight="1" x14ac:dyDescent="0.2">
      <c r="A48" s="36" t="s">
        <v>11</v>
      </c>
      <c r="B48" s="35">
        <v>63</v>
      </c>
      <c r="C48" s="35"/>
      <c r="E48" s="35"/>
      <c r="F48" s="35"/>
      <c r="G48" s="18"/>
      <c r="H48" s="25">
        <v>55.6</v>
      </c>
      <c r="I48" s="31" t="s">
        <v>13</v>
      </c>
    </row>
    <row r="49" spans="1:9" ht="16.149999999999999" customHeight="1" x14ac:dyDescent="0.2">
      <c r="A49" s="36" t="s">
        <v>11</v>
      </c>
      <c r="B49" s="35">
        <v>51</v>
      </c>
      <c r="C49" s="35"/>
      <c r="E49" s="35"/>
      <c r="F49" s="29">
        <v>110</v>
      </c>
      <c r="G49" s="18"/>
      <c r="H49" s="25"/>
      <c r="I49" s="31" t="s">
        <v>25</v>
      </c>
    </row>
    <row r="50" spans="1:9" ht="16.149999999999999" customHeight="1" x14ac:dyDescent="0.2">
      <c r="A50" s="36" t="s">
        <v>11</v>
      </c>
      <c r="B50" s="35">
        <v>67</v>
      </c>
      <c r="C50" s="35"/>
      <c r="E50" s="35"/>
      <c r="F50" s="35"/>
      <c r="G50" s="18"/>
      <c r="H50" s="25">
        <v>55.6</v>
      </c>
      <c r="I50" s="31" t="s">
        <v>13</v>
      </c>
    </row>
    <row r="51" spans="1:9" ht="16.149999999999999" customHeight="1" x14ac:dyDescent="0.2">
      <c r="A51" s="36" t="s">
        <v>11</v>
      </c>
      <c r="B51" s="35">
        <v>68</v>
      </c>
      <c r="C51" s="35"/>
      <c r="E51" s="35"/>
      <c r="F51" s="35"/>
      <c r="G51" s="39"/>
      <c r="H51" s="25">
        <v>41.2</v>
      </c>
      <c r="I51" s="31" t="s">
        <v>13</v>
      </c>
    </row>
    <row r="52" spans="1:9" ht="16.149999999999999" customHeight="1" x14ac:dyDescent="0.25">
      <c r="A52" s="36" t="s">
        <v>16</v>
      </c>
      <c r="B52" s="35">
        <v>74</v>
      </c>
      <c r="D52" s="35"/>
      <c r="E52" s="17"/>
      <c r="F52" s="40"/>
      <c r="G52" s="39"/>
      <c r="H52" s="25">
        <v>67.5</v>
      </c>
      <c r="I52" s="31" t="s">
        <v>13</v>
      </c>
    </row>
    <row r="53" spans="1:9" ht="16.149999999999999" customHeight="1" x14ac:dyDescent="0.2">
      <c r="A53" s="13" t="s">
        <v>16</v>
      </c>
      <c r="B53" s="38" t="s">
        <v>26</v>
      </c>
      <c r="C53" s="35"/>
      <c r="E53" s="35"/>
      <c r="F53" s="35"/>
      <c r="G53" s="39"/>
      <c r="H53" s="25">
        <v>13.66</v>
      </c>
      <c r="I53" s="31" t="s">
        <v>27</v>
      </c>
    </row>
    <row r="54" spans="1:9" ht="16.149999999999999" customHeight="1" x14ac:dyDescent="0.2">
      <c r="A54" s="13" t="s">
        <v>16</v>
      </c>
      <c r="B54" s="38">
        <v>5</v>
      </c>
      <c r="C54" s="35"/>
      <c r="E54" s="35"/>
      <c r="F54" s="35"/>
      <c r="G54" s="39"/>
      <c r="H54" s="25">
        <v>161.16</v>
      </c>
      <c r="I54" s="31" t="s">
        <v>28</v>
      </c>
    </row>
    <row r="55" spans="1:9" ht="16.149999999999999" customHeight="1" x14ac:dyDescent="0.2">
      <c r="A55" s="13" t="s">
        <v>16</v>
      </c>
      <c r="B55" s="38" t="s">
        <v>29</v>
      </c>
      <c r="C55" s="35"/>
      <c r="E55" s="35"/>
      <c r="F55" s="35"/>
      <c r="G55" s="39"/>
      <c r="H55" s="25">
        <v>6710</v>
      </c>
      <c r="I55" s="31" t="s">
        <v>30</v>
      </c>
    </row>
    <row r="56" spans="1:9" ht="16.149999999999999" customHeight="1" x14ac:dyDescent="0.2">
      <c r="A56" s="13" t="s">
        <v>16</v>
      </c>
      <c r="B56" s="38"/>
      <c r="C56" s="35"/>
      <c r="E56" s="35"/>
      <c r="F56" s="35"/>
      <c r="G56" s="39"/>
      <c r="H56" s="29">
        <v>85</v>
      </c>
      <c r="I56" s="31" t="s">
        <v>24</v>
      </c>
    </row>
    <row r="57" spans="1:9" ht="16.149999999999999" customHeight="1" x14ac:dyDescent="0.2">
      <c r="A57" s="13" t="s">
        <v>16</v>
      </c>
      <c r="B57" s="38">
        <v>27</v>
      </c>
      <c r="C57" s="35"/>
      <c r="D57" s="25">
        <v>38.58</v>
      </c>
      <c r="E57" s="35"/>
      <c r="G57" s="39"/>
      <c r="I57" s="31" t="s">
        <v>19</v>
      </c>
    </row>
    <row r="58" spans="1:9" ht="16.149999999999999" customHeight="1" x14ac:dyDescent="0.2">
      <c r="A58" s="13" t="s">
        <v>16</v>
      </c>
      <c r="B58" s="38"/>
      <c r="C58" s="35"/>
      <c r="E58" s="35"/>
      <c r="F58" s="35"/>
      <c r="G58" s="39"/>
      <c r="H58" s="29">
        <v>1124.22</v>
      </c>
      <c r="I58" s="31" t="s">
        <v>31</v>
      </c>
    </row>
    <row r="59" spans="1:9" ht="16.149999999999999" customHeight="1" x14ac:dyDescent="0.2">
      <c r="A59" s="13" t="s">
        <v>16</v>
      </c>
      <c r="B59" s="38" t="s">
        <v>32</v>
      </c>
      <c r="C59" s="35"/>
      <c r="E59" s="35"/>
      <c r="F59" s="35"/>
      <c r="G59" s="39"/>
      <c r="H59" s="29">
        <v>471.71</v>
      </c>
      <c r="I59" s="31" t="s">
        <v>33</v>
      </c>
    </row>
    <row r="60" spans="1:9" ht="16.149999999999999" customHeight="1" x14ac:dyDescent="0.2">
      <c r="A60" s="13" t="s">
        <v>16</v>
      </c>
      <c r="B60" s="38" t="s">
        <v>34</v>
      </c>
      <c r="C60" s="35"/>
      <c r="E60" s="35"/>
      <c r="F60" s="35"/>
      <c r="G60" s="39"/>
      <c r="H60" s="25">
        <v>427.51</v>
      </c>
      <c r="I60" s="31" t="s">
        <v>35</v>
      </c>
    </row>
    <row r="61" spans="1:9" ht="16.149999999999999" customHeight="1" x14ac:dyDescent="0.2">
      <c r="A61" s="13" t="s">
        <v>16</v>
      </c>
      <c r="B61" s="38">
        <v>24</v>
      </c>
      <c r="C61" s="35"/>
      <c r="E61" s="35"/>
      <c r="F61" s="35"/>
      <c r="G61" s="39"/>
      <c r="H61" s="25">
        <v>199.75</v>
      </c>
      <c r="I61" s="31" t="s">
        <v>35</v>
      </c>
    </row>
    <row r="62" spans="1:9" ht="16.149999999999999" customHeight="1" x14ac:dyDescent="0.2">
      <c r="A62" s="13" t="s">
        <v>16</v>
      </c>
      <c r="B62" s="38" t="s">
        <v>36</v>
      </c>
      <c r="C62" s="35"/>
      <c r="E62" s="35"/>
      <c r="F62" s="35"/>
      <c r="G62" s="39"/>
      <c r="H62" s="25">
        <v>440.72</v>
      </c>
      <c r="I62" s="31" t="s">
        <v>35</v>
      </c>
    </row>
    <row r="63" spans="1:9" ht="16.149999999999999" customHeight="1" x14ac:dyDescent="0.2">
      <c r="A63" s="13" t="s">
        <v>16</v>
      </c>
      <c r="B63" s="38">
        <v>22</v>
      </c>
      <c r="C63" s="35"/>
      <c r="E63" s="35"/>
      <c r="F63" s="35"/>
      <c r="G63" s="39"/>
      <c r="H63" s="25">
        <v>19.2</v>
      </c>
      <c r="I63" s="31" t="s">
        <v>35</v>
      </c>
    </row>
    <row r="64" spans="1:9" ht="16.149999999999999" customHeight="1" x14ac:dyDescent="0.2">
      <c r="A64" s="13" t="s">
        <v>16</v>
      </c>
      <c r="B64" s="41" t="s">
        <v>37</v>
      </c>
      <c r="C64" s="41"/>
      <c r="E64" s="35"/>
      <c r="F64" s="35"/>
      <c r="G64" s="39"/>
      <c r="H64" s="25">
        <v>1886.94</v>
      </c>
      <c r="I64" s="31" t="s">
        <v>35</v>
      </c>
    </row>
    <row r="65" spans="1:9" ht="16.149999999999999" customHeight="1" x14ac:dyDescent="0.2">
      <c r="A65" s="13" t="s">
        <v>16</v>
      </c>
      <c r="B65" s="38"/>
      <c r="C65" s="35"/>
      <c r="E65" s="35"/>
      <c r="F65" s="35"/>
      <c r="G65" s="39"/>
      <c r="H65" s="29">
        <v>295.86</v>
      </c>
      <c r="I65" s="31" t="s">
        <v>38</v>
      </c>
    </row>
    <row r="66" spans="1:9" ht="16.149999999999999" customHeight="1" x14ac:dyDescent="0.2">
      <c r="A66" s="13" t="s">
        <v>16</v>
      </c>
      <c r="B66" s="38" t="s">
        <v>39</v>
      </c>
      <c r="C66" s="35"/>
      <c r="E66" s="35"/>
      <c r="F66" s="35"/>
      <c r="G66" s="39"/>
      <c r="H66" s="25">
        <v>893.2</v>
      </c>
      <c r="I66" s="31" t="s">
        <v>35</v>
      </c>
    </row>
    <row r="67" spans="1:9" ht="16.149999999999999" customHeight="1" x14ac:dyDescent="0.2">
      <c r="A67" s="36" t="s">
        <v>40</v>
      </c>
      <c r="B67" s="35"/>
      <c r="C67" s="35"/>
      <c r="E67" s="35"/>
      <c r="F67" s="42">
        <v>37.51</v>
      </c>
      <c r="G67" s="39"/>
      <c r="H67" s="25"/>
      <c r="I67" s="31"/>
    </row>
    <row r="68" spans="1:9" ht="16.149999999999999" customHeight="1" x14ac:dyDescent="0.2">
      <c r="A68" s="13" t="s">
        <v>41</v>
      </c>
      <c r="B68" s="17"/>
      <c r="C68" s="17"/>
      <c r="E68" s="17"/>
      <c r="F68" s="29">
        <v>4985</v>
      </c>
      <c r="G68" s="29">
        <v>4985</v>
      </c>
      <c r="H68" s="25"/>
      <c r="I68" s="31"/>
    </row>
    <row r="69" spans="1:9" ht="16.149999999999999" customHeight="1" x14ac:dyDescent="0.2">
      <c r="A69" s="13" t="s">
        <v>41</v>
      </c>
      <c r="B69" s="17"/>
      <c r="C69" s="17"/>
      <c r="E69" s="17"/>
      <c r="F69" s="29">
        <v>9040</v>
      </c>
      <c r="G69" s="29">
        <v>9040</v>
      </c>
      <c r="H69" s="25"/>
      <c r="I69" s="31"/>
    </row>
    <row r="70" spans="1:9" ht="16.149999999999999" customHeight="1" x14ac:dyDescent="0.2">
      <c r="A70" s="13" t="s">
        <v>41</v>
      </c>
      <c r="B70" s="17"/>
      <c r="C70" s="17"/>
      <c r="E70" s="17"/>
      <c r="F70" s="29">
        <v>1460</v>
      </c>
      <c r="G70" s="29">
        <v>1460</v>
      </c>
      <c r="H70" s="25"/>
      <c r="I70" s="31"/>
    </row>
    <row r="71" spans="1:9" ht="16.149999999999999" customHeight="1" x14ac:dyDescent="0.2">
      <c r="A71" s="43" t="s">
        <v>42</v>
      </c>
      <c r="B71" s="43"/>
      <c r="C71" s="35"/>
      <c r="E71" s="29">
        <v>6576.42</v>
      </c>
      <c r="F71" s="17"/>
      <c r="G71" s="39"/>
      <c r="H71" s="25"/>
      <c r="I71" s="31"/>
    </row>
    <row r="72" spans="1:9" ht="16.149999999999999" customHeight="1" x14ac:dyDescent="0.2">
      <c r="A72" s="36" t="s">
        <v>43</v>
      </c>
      <c r="B72" s="35"/>
      <c r="C72" s="35"/>
      <c r="E72" s="38"/>
      <c r="F72" s="35"/>
      <c r="G72" s="39"/>
      <c r="H72" s="44">
        <v>3075</v>
      </c>
      <c r="I72" s="31"/>
    </row>
    <row r="73" spans="1:9" ht="16.149999999999999" customHeight="1" x14ac:dyDescent="0.2">
      <c r="A73" s="45" t="s">
        <v>44</v>
      </c>
      <c r="B73" s="45"/>
      <c r="C73" s="45"/>
      <c r="E73" s="17"/>
      <c r="F73" s="17"/>
      <c r="G73" s="18"/>
      <c r="H73" s="25">
        <v>1809</v>
      </c>
    </row>
    <row r="74" spans="1:9" ht="16.149999999999999" customHeight="1" x14ac:dyDescent="0.2">
      <c r="A74" s="45" t="s">
        <v>45</v>
      </c>
      <c r="B74" s="45"/>
      <c r="C74" s="45"/>
      <c r="E74" s="17"/>
      <c r="F74" s="17"/>
      <c r="G74" s="18"/>
      <c r="H74" s="25">
        <v>156.19999999999999</v>
      </c>
    </row>
    <row r="75" spans="1:9" ht="15.75" hidden="1" customHeight="1" x14ac:dyDescent="0.2">
      <c r="A75" s="46"/>
      <c r="B75" s="46"/>
      <c r="C75" s="46"/>
      <c r="D75" s="46"/>
      <c r="E75" s="46"/>
      <c r="F75" s="46"/>
      <c r="G75" s="46"/>
      <c r="H75" s="46"/>
    </row>
    <row r="76" spans="1:9" ht="15.75" hidden="1" customHeight="1" x14ac:dyDescent="0.2">
      <c r="A76" s="46"/>
      <c r="B76" s="46"/>
      <c r="C76" s="46"/>
      <c r="D76" s="46"/>
      <c r="E76" s="46"/>
      <c r="F76" s="46"/>
      <c r="G76" s="46"/>
      <c r="H76" s="46"/>
    </row>
    <row r="77" spans="1:9" ht="15.75" hidden="1" customHeight="1" x14ac:dyDescent="0.2">
      <c r="A77" s="46"/>
      <c r="B77" s="46"/>
      <c r="C77" s="46"/>
      <c r="D77" s="46"/>
      <c r="E77" s="46"/>
      <c r="F77" s="46"/>
      <c r="G77" s="46"/>
      <c r="H77" s="46"/>
    </row>
    <row r="78" spans="1:9" ht="15.75" hidden="1" customHeight="1" x14ac:dyDescent="0.2">
      <c r="A78" s="46"/>
      <c r="B78" s="46"/>
      <c r="C78" s="46"/>
      <c r="D78" s="46"/>
      <c r="E78" s="46"/>
      <c r="F78" s="46"/>
      <c r="G78" s="46"/>
      <c r="H78" s="46"/>
    </row>
    <row r="79" spans="1:9" ht="15.75" hidden="1" customHeight="1" x14ac:dyDescent="0.2">
      <c r="A79" s="46"/>
      <c r="B79" s="46"/>
      <c r="C79" s="46"/>
      <c r="D79" s="46"/>
      <c r="E79" s="46"/>
      <c r="F79" s="46"/>
      <c r="G79" s="46"/>
      <c r="H79" s="46"/>
    </row>
    <row r="80" spans="1:9" ht="15.75" hidden="1" customHeight="1" x14ac:dyDescent="0.2">
      <c r="A80" s="46"/>
      <c r="B80" s="46"/>
      <c r="C80" s="46"/>
      <c r="D80" s="46"/>
      <c r="E80" s="46"/>
      <c r="F80" s="46"/>
      <c r="G80" s="46"/>
      <c r="H80" s="46"/>
    </row>
    <row r="81" spans="1:9" ht="15.75" hidden="1" customHeight="1" x14ac:dyDescent="0.2">
      <c r="A81" s="46"/>
      <c r="B81" s="46"/>
      <c r="C81" s="46"/>
      <c r="D81" s="46"/>
      <c r="E81" s="46"/>
      <c r="F81" s="46"/>
      <c r="G81" s="46"/>
      <c r="H81" s="46"/>
    </row>
    <row r="82" spans="1:9" ht="15.75" hidden="1" customHeight="1" x14ac:dyDescent="0.2">
      <c r="A82" s="46"/>
      <c r="B82" s="46"/>
      <c r="C82" s="46"/>
      <c r="D82" s="46"/>
      <c r="E82" s="46"/>
      <c r="F82" s="46"/>
      <c r="G82" s="46"/>
      <c r="H82" s="46"/>
    </row>
    <row r="83" spans="1:9" ht="15.75" hidden="1" customHeight="1" x14ac:dyDescent="0.2">
      <c r="A83" s="46"/>
      <c r="B83" s="46"/>
      <c r="C83" s="46"/>
      <c r="D83" s="46"/>
      <c r="E83" s="46"/>
      <c r="F83" s="46"/>
      <c r="G83" s="46"/>
      <c r="H83" s="46"/>
    </row>
    <row r="84" spans="1:9" ht="15.75" hidden="1" customHeight="1" x14ac:dyDescent="0.2">
      <c r="A84" s="46"/>
      <c r="B84" s="46"/>
      <c r="C84" s="46"/>
      <c r="D84" s="46"/>
      <c r="E84" s="46"/>
      <c r="F84" s="46"/>
      <c r="G84" s="46"/>
      <c r="H84" s="46"/>
    </row>
    <row r="85" spans="1:9" ht="16.149999999999999" customHeight="1" x14ac:dyDescent="0.2">
      <c r="A85" s="47" t="s">
        <v>46</v>
      </c>
      <c r="B85" s="47"/>
      <c r="C85" s="48">
        <f>E87</f>
        <v>25166.01</v>
      </c>
      <c r="D85" s="49" t="s">
        <v>47</v>
      </c>
      <c r="E85" s="50">
        <f>SUM(E3:E84)</f>
        <v>7495.91</v>
      </c>
      <c r="F85" s="51">
        <f>SUM(F3:F84)</f>
        <v>15945.04</v>
      </c>
      <c r="G85" s="52"/>
      <c r="H85" s="53"/>
    </row>
    <row r="86" spans="1:9" ht="16.149999999999999" customHeight="1" x14ac:dyDescent="0.2">
      <c r="A86" s="47" t="s">
        <v>48</v>
      </c>
      <c r="B86" s="47"/>
      <c r="C86" s="48">
        <f>F85</f>
        <v>15945.04</v>
      </c>
      <c r="D86" s="49" t="s">
        <v>49</v>
      </c>
      <c r="E86" s="54">
        <v>17670.099999999999</v>
      </c>
      <c r="F86" s="55"/>
      <c r="G86" s="52"/>
      <c r="H86" s="53"/>
    </row>
    <row r="87" spans="1:9" ht="16.149999999999999" customHeight="1" x14ac:dyDescent="0.3">
      <c r="A87" s="56" t="s">
        <v>50</v>
      </c>
      <c r="B87" s="56"/>
      <c r="C87" s="57">
        <f>C85-C86</f>
        <v>9220.9699999999975</v>
      </c>
      <c r="D87" s="58" t="s">
        <v>51</v>
      </c>
      <c r="E87" s="50">
        <f>E85+E86</f>
        <v>25166.01</v>
      </c>
      <c r="F87" s="51"/>
      <c r="G87" s="52"/>
      <c r="H87" s="53"/>
      <c r="I87" s="59"/>
    </row>
    <row r="88" spans="1:9" ht="17.25" customHeight="1" x14ac:dyDescent="0.2">
      <c r="A88" s="46"/>
      <c r="B88" s="46"/>
      <c r="C88" s="46"/>
      <c r="D88" s="46"/>
      <c r="E88" s="28"/>
      <c r="F88" s="28"/>
      <c r="G88" s="28"/>
      <c r="H88" s="28"/>
    </row>
    <row r="89" spans="1:9" ht="17.25" customHeight="1" x14ac:dyDescent="0.2"/>
    <row r="90" spans="1:9" ht="17.25" customHeight="1" x14ac:dyDescent="0.2"/>
    <row r="91" spans="1:9" ht="17.25" customHeight="1" x14ac:dyDescent="0.2"/>
    <row r="92" spans="1:9" ht="17.25" customHeight="1" x14ac:dyDescent="0.2">
      <c r="A92" s="28"/>
      <c r="B92" s="28"/>
      <c r="C92" s="28"/>
      <c r="D92" s="28"/>
    </row>
    <row r="93" spans="1:9" ht="17.25" customHeight="1" x14ac:dyDescent="0.2"/>
    <row r="94" spans="1:9" ht="17.25" customHeight="1" x14ac:dyDescent="0.2"/>
    <row r="95" spans="1:9" ht="17.25" customHeight="1" x14ac:dyDescent="0.2"/>
    <row r="96" spans="1:9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  <row r="1511" ht="17.25" customHeight="1" x14ac:dyDescent="0.2"/>
    <row r="1512" ht="17.25" customHeight="1" x14ac:dyDescent="0.2"/>
    <row r="1513" ht="17.25" customHeight="1" x14ac:dyDescent="0.2"/>
    <row r="1514" ht="17.25" customHeight="1" x14ac:dyDescent="0.2"/>
    <row r="1515" ht="17.25" customHeight="1" x14ac:dyDescent="0.2"/>
    <row r="1516" ht="17.25" customHeight="1" x14ac:dyDescent="0.2"/>
    <row r="1517" ht="17.25" customHeight="1" x14ac:dyDescent="0.2"/>
    <row r="1518" ht="17.25" customHeight="1" x14ac:dyDescent="0.2"/>
    <row r="1519" ht="17.25" customHeight="1" x14ac:dyDescent="0.2"/>
    <row r="1520" ht="17.25" customHeight="1" x14ac:dyDescent="0.2"/>
    <row r="1521" ht="17.25" customHeight="1" x14ac:dyDescent="0.2"/>
    <row r="1522" ht="17.25" customHeight="1" x14ac:dyDescent="0.2"/>
    <row r="1523" ht="17.25" customHeight="1" x14ac:dyDescent="0.2"/>
    <row r="1524" ht="17.25" customHeight="1" x14ac:dyDescent="0.2"/>
    <row r="1525" ht="17.25" customHeight="1" x14ac:dyDescent="0.2"/>
    <row r="1526" ht="17.25" customHeight="1" x14ac:dyDescent="0.2"/>
    <row r="1527" ht="17.25" customHeight="1" x14ac:dyDescent="0.2"/>
    <row r="1528" ht="17.25" customHeight="1" x14ac:dyDescent="0.2"/>
    <row r="1529" ht="17.25" customHeight="1" x14ac:dyDescent="0.2"/>
  </sheetData>
  <mergeCells count="4">
    <mergeCell ref="B64:C64"/>
    <mergeCell ref="A73:C73"/>
    <mergeCell ref="A74:C74"/>
    <mergeCell ref="G85:H87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2019-05-22T16:28:22Z</dcterms:created>
  <dcterms:modified xsi:type="dcterms:W3CDTF">2019-05-22T16:28:44Z</dcterms:modified>
</cp:coreProperties>
</file>