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GEN" sheetId="1" r:id="rId1"/>
  </sheets>
  <calcPr calcId="145621"/>
</workbook>
</file>

<file path=xl/calcChain.xml><?xml version="1.0" encoding="utf-8"?>
<calcChain xmlns="http://schemas.openxmlformats.org/spreadsheetml/2006/main">
  <c r="F71" i="1" l="1"/>
  <c r="C72" i="1" s="1"/>
  <c r="E71" i="1"/>
  <c r="E73" i="1" s="1"/>
  <c r="C71" i="1" s="1"/>
  <c r="C73" i="1" s="1"/>
</calcChain>
</file>

<file path=xl/sharedStrings.xml><?xml version="1.0" encoding="utf-8"?>
<sst xmlns="http://schemas.openxmlformats.org/spreadsheetml/2006/main" count="113" uniqueCount="64">
  <si>
    <t>entrate</t>
  </si>
  <si>
    <t>uscite</t>
  </si>
  <si>
    <t>accreditare</t>
  </si>
  <si>
    <t>addebitare</t>
  </si>
  <si>
    <t xml:space="preserve">S. E.C. CL. </t>
  </si>
  <si>
    <t>115/D</t>
  </si>
  <si>
    <t xml:space="preserve">S. FT. CL. N° </t>
  </si>
  <si>
    <t>3/E</t>
  </si>
  <si>
    <t>5/E</t>
  </si>
  <si>
    <t>S. FT. CL. 55/E-58/E-64/E-65/E</t>
  </si>
  <si>
    <t>LE MUSE</t>
  </si>
  <si>
    <t>S. FT. CL. 43/E-N.C.42/E</t>
  </si>
  <si>
    <t>BYBLOS</t>
  </si>
  <si>
    <t>S. FT. CL.</t>
  </si>
  <si>
    <t>S. FT. CL. 3/PA</t>
  </si>
  <si>
    <t>GSE</t>
  </si>
  <si>
    <t xml:space="preserve">S. FT. CL. </t>
  </si>
  <si>
    <t>SP. P.T.</t>
  </si>
  <si>
    <t xml:space="preserve">S. FT. FORN. </t>
  </si>
  <si>
    <t>poste</t>
  </si>
  <si>
    <t>libri</t>
  </si>
  <si>
    <t>S. FT. FORN.</t>
  </si>
  <si>
    <t>futurenergy</t>
  </si>
  <si>
    <t>S. FT. FORN. N° 9</t>
  </si>
  <si>
    <t>st assoc.</t>
  </si>
  <si>
    <t>S. FT. FORN. N° 11</t>
  </si>
  <si>
    <t>OGG</t>
  </si>
  <si>
    <t>S. FT. FORN. N° 14</t>
  </si>
  <si>
    <t>galdieri</t>
  </si>
  <si>
    <t>S. FT. FORN. N° 15</t>
  </si>
  <si>
    <t>castorino</t>
  </si>
  <si>
    <t>S. FT. FORN. N° 17</t>
  </si>
  <si>
    <t>salvardi</t>
  </si>
  <si>
    <t>S. FT. FORN. N° 18</t>
  </si>
  <si>
    <t>S. FT. FORN. N° 25</t>
  </si>
  <si>
    <t>ogg</t>
  </si>
  <si>
    <t>S. FT. FORN. N° 28</t>
  </si>
  <si>
    <t>S. FT. FORN. N°</t>
  </si>
  <si>
    <t>502-503</t>
  </si>
  <si>
    <t>telepass</t>
  </si>
  <si>
    <t>S. FT. FORN. N° 484-485</t>
  </si>
  <si>
    <t>argo</t>
  </si>
  <si>
    <t>hotel</t>
  </si>
  <si>
    <t>S. FT. FORN. N° 505</t>
  </si>
  <si>
    <t>lavori</t>
  </si>
  <si>
    <t>S. FT. FORN. N° 501</t>
  </si>
  <si>
    <t>fotocopioatrice</t>
  </si>
  <si>
    <t>nico</t>
  </si>
  <si>
    <t>S. FT. FORN. N°414-416-417-425-428-432-450</t>
  </si>
  <si>
    <t>S. FT. FORN. N°500</t>
  </si>
  <si>
    <t>S. FT. FORN. N°410-415-422-426-431-438</t>
  </si>
  <si>
    <t>riba</t>
  </si>
  <si>
    <t>CARBURANTE</t>
  </si>
  <si>
    <t>VERSAMENTO</t>
  </si>
  <si>
    <t xml:space="preserve">DA CORRISPETTIVI </t>
  </si>
  <si>
    <t>RETRIBUZIONI DICEMBRE</t>
  </si>
  <si>
    <t>VERS. INPS + IRPEF</t>
  </si>
  <si>
    <t>F 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</si>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</sst>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_-* #,##0.00_-;\-* #,##0.00_-;_-* &quot;-&quot;_-;_-@_-"/>
  </numFmts>
  <fonts count="1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4" fontId="0" fillId="0" borderId="0" xfId="0" applyNumberFormat="1"/>
    <xf numFmtId="43" fontId="6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7" fillId="0" borderId="0" xfId="0" applyNumberFormat="1" applyFont="1" applyFill="1" applyAlignment="1">
      <alignment horizontal="center"/>
    </xf>
    <xf numFmtId="43" fontId="7" fillId="0" borderId="0" xfId="0" applyNumberFormat="1" applyFont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Alignment="1"/>
    <xf numFmtId="4" fontId="2" fillId="0" borderId="0" xfId="0" applyNumberFormat="1" applyFont="1"/>
    <xf numFmtId="43" fontId="7" fillId="0" borderId="0" xfId="1" applyNumberFormat="1" applyFont="1" applyAlignment="1">
      <alignment horizontal="center"/>
    </xf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/>
    <xf numFmtId="4" fontId="7" fillId="0" borderId="0" xfId="0" applyNumberFormat="1" applyFont="1" applyAlignment="1">
      <alignment horizontal="right"/>
    </xf>
    <xf numFmtId="43" fontId="6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0" xfId="0" applyNumberFormat="1" applyFont="1" applyAlignment="1">
      <alignment horizontal="center"/>
    </xf>
    <xf numFmtId="4" fontId="0" fillId="0" borderId="0" xfId="0" applyNumberFormat="1" applyFill="1"/>
    <xf numFmtId="43" fontId="9" fillId="0" borderId="0" xfId="0" applyNumberFormat="1" applyFont="1"/>
    <xf numFmtId="43" fontId="2" fillId="0" borderId="0" xfId="0" applyNumberFormat="1" applyFont="1"/>
    <xf numFmtId="0" fontId="5" fillId="0" borderId="0" xfId="0" applyFont="1" applyFill="1" applyAlignment="1"/>
    <xf numFmtId="43" fontId="6" fillId="4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0" fontId="10" fillId="2" borderId="6" xfId="0" applyFont="1" applyFill="1" applyBorder="1" applyAlignment="1">
      <alignment horizontal="left"/>
    </xf>
    <xf numFmtId="165" fontId="11" fillId="0" borderId="6" xfId="1" applyNumberFormat="1" applyFont="1" applyFill="1" applyBorder="1"/>
    <xf numFmtId="4" fontId="12" fillId="2" borderId="6" xfId="0" applyNumberFormat="1" applyFont="1" applyFill="1" applyBorder="1" applyAlignment="1">
      <alignment horizontal="left"/>
    </xf>
    <xf numFmtId="165" fontId="11" fillId="0" borderId="6" xfId="0" applyNumberFormat="1" applyFont="1" applyFill="1" applyBorder="1" applyAlignment="1">
      <alignment horizontal="left"/>
    </xf>
    <xf numFmtId="165" fontId="11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5" fontId="13" fillId="0" borderId="6" xfId="1" applyNumberFormat="1" applyFont="1" applyFill="1" applyBorder="1"/>
    <xf numFmtId="165" fontId="11" fillId="0" borderId="6" xfId="0" applyNumberFormat="1" applyFont="1" applyFill="1" applyBorder="1"/>
    <xf numFmtId="0" fontId="14" fillId="2" borderId="6" xfId="0" applyFont="1" applyFill="1" applyBorder="1" applyAlignment="1">
      <alignment horizontal="left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zoomScale="140" zoomScaleNormal="140" workbookViewId="0">
      <pane xSplit="8" ySplit="2" topLeftCell="I63" activePane="bottomRight" state="frozen"/>
      <selection pane="topRight" activeCell="H1" sqref="H1"/>
      <selection pane="bottomLeft" activeCell="A3" sqref="A3"/>
      <selection pane="bottomRight" activeCell="F67" sqref="F67"/>
    </sheetView>
  </sheetViews>
  <sheetFormatPr defaultRowHeight="12.75" x14ac:dyDescent="0.2"/>
  <cols>
    <col min="1" max="1" width="11.140625" customWidth="1"/>
    <col min="2" max="2" width="20.7109375" customWidth="1"/>
    <col min="3" max="3" width="12.28515625" customWidth="1"/>
    <col min="4" max="4" width="11.28515625" style="14" customWidth="1"/>
    <col min="5" max="5" width="12.42578125" customWidth="1"/>
    <col min="6" max="6" width="16.28515625" customWidth="1"/>
    <col min="7" max="8" width="11.28515625" customWidth="1"/>
  </cols>
  <sheetData>
    <row r="1" spans="1:8" ht="22.7" customHeight="1" x14ac:dyDescent="0.2">
      <c r="A1" s="1"/>
      <c r="B1" s="1"/>
      <c r="C1" s="2"/>
      <c r="D1" s="3"/>
      <c r="E1" s="4"/>
      <c r="F1" s="3"/>
      <c r="G1" s="4"/>
      <c r="H1" s="5"/>
    </row>
    <row r="2" spans="1:8" ht="22.7" customHeight="1" x14ac:dyDescent="0.2">
      <c r="A2" s="6"/>
      <c r="B2" s="6"/>
      <c r="C2" s="7" t="s">
        <v>0</v>
      </c>
      <c r="D2" s="8" t="s">
        <v>1</v>
      </c>
      <c r="E2" s="9" t="s">
        <v>0</v>
      </c>
      <c r="F2" s="7" t="s">
        <v>1</v>
      </c>
      <c r="G2" s="10" t="s">
        <v>2</v>
      </c>
      <c r="H2" s="7" t="s">
        <v>3</v>
      </c>
    </row>
    <row r="3" spans="1:8" ht="16.149999999999999" customHeight="1" x14ac:dyDescent="0.2">
      <c r="A3" s="11" t="s">
        <v>4</v>
      </c>
      <c r="B3" s="12">
        <v>1</v>
      </c>
      <c r="C3" s="13"/>
      <c r="E3" s="15">
        <v>834.4</v>
      </c>
      <c r="F3" s="16"/>
      <c r="G3" s="17"/>
      <c r="H3" s="18"/>
    </row>
    <row r="4" spans="1:8" ht="16.149999999999999" customHeight="1" x14ac:dyDescent="0.2">
      <c r="A4" s="11" t="s">
        <v>4</v>
      </c>
      <c r="B4" s="12">
        <v>111</v>
      </c>
      <c r="C4" s="13"/>
      <c r="E4" s="15">
        <v>152.08000000000001</v>
      </c>
      <c r="F4" s="19"/>
      <c r="G4" s="17"/>
      <c r="H4" s="20"/>
    </row>
    <row r="5" spans="1:8" ht="16.149999999999999" customHeight="1" x14ac:dyDescent="0.2">
      <c r="A5" s="11" t="s">
        <v>4</v>
      </c>
      <c r="B5" s="12">
        <v>188</v>
      </c>
      <c r="C5" s="13"/>
      <c r="E5" s="15">
        <v>83</v>
      </c>
      <c r="F5" s="19"/>
      <c r="G5" s="17"/>
      <c r="H5" s="20"/>
    </row>
    <row r="6" spans="1:8" ht="16.149999999999999" customHeight="1" x14ac:dyDescent="0.2">
      <c r="A6" s="11" t="s">
        <v>4</v>
      </c>
      <c r="B6" s="12">
        <v>205</v>
      </c>
      <c r="C6" s="13"/>
      <c r="E6" s="15">
        <v>115.2</v>
      </c>
      <c r="F6" s="21"/>
      <c r="G6" s="17"/>
      <c r="H6" s="18"/>
    </row>
    <row r="7" spans="1:8" ht="16.149999999999999" customHeight="1" x14ac:dyDescent="0.2">
      <c r="A7" s="11" t="s">
        <v>4</v>
      </c>
      <c r="B7" s="12">
        <v>208</v>
      </c>
      <c r="C7" s="13"/>
      <c r="E7" s="15">
        <v>145.5</v>
      </c>
      <c r="F7" s="19"/>
      <c r="G7" s="17"/>
      <c r="H7" s="20"/>
    </row>
    <row r="8" spans="1:8" ht="16.149999999999999" customHeight="1" x14ac:dyDescent="0.2">
      <c r="A8" s="11" t="s">
        <v>4</v>
      </c>
      <c r="B8" s="12">
        <v>209</v>
      </c>
      <c r="C8" s="13"/>
      <c r="E8" s="15">
        <v>16</v>
      </c>
      <c r="F8" s="21"/>
      <c r="G8" s="17"/>
      <c r="H8" s="18"/>
    </row>
    <row r="9" spans="1:8" ht="16.149999999999999" customHeight="1" x14ac:dyDescent="0.2">
      <c r="A9" s="11" t="s">
        <v>4</v>
      </c>
      <c r="B9" s="12">
        <v>219</v>
      </c>
      <c r="C9" s="13"/>
      <c r="E9" s="15">
        <v>219.04</v>
      </c>
      <c r="F9" s="21"/>
      <c r="G9" s="17"/>
      <c r="H9" s="20"/>
    </row>
    <row r="10" spans="1:8" ht="16.149999999999999" customHeight="1" x14ac:dyDescent="0.2">
      <c r="A10" s="11" t="s">
        <v>4</v>
      </c>
      <c r="B10" s="12">
        <v>235</v>
      </c>
      <c r="C10" s="13"/>
      <c r="E10" s="15">
        <v>22.4</v>
      </c>
      <c r="F10" s="21"/>
      <c r="G10" s="17"/>
      <c r="H10" s="18"/>
    </row>
    <row r="11" spans="1:8" ht="16.149999999999999" customHeight="1" x14ac:dyDescent="0.2">
      <c r="A11" s="11" t="s">
        <v>4</v>
      </c>
      <c r="B11" s="12">
        <v>3</v>
      </c>
      <c r="C11" s="13"/>
      <c r="E11" s="13"/>
      <c r="F11" s="21"/>
      <c r="G11" s="15">
        <v>13.5</v>
      </c>
      <c r="H11" s="18"/>
    </row>
    <row r="12" spans="1:8" ht="16.149999999999999" customHeight="1" x14ac:dyDescent="0.2">
      <c r="A12" s="11" t="s">
        <v>4</v>
      </c>
      <c r="B12" s="12">
        <v>4</v>
      </c>
      <c r="C12" s="13"/>
      <c r="E12" s="13"/>
      <c r="F12" s="21"/>
      <c r="G12" s="15">
        <v>13.5</v>
      </c>
      <c r="H12" s="18"/>
    </row>
    <row r="13" spans="1:8" ht="16.149999999999999" customHeight="1" x14ac:dyDescent="0.2">
      <c r="A13" s="11" t="s">
        <v>4</v>
      </c>
      <c r="B13" s="12">
        <v>10</v>
      </c>
      <c r="C13" s="13"/>
      <c r="E13" s="15">
        <v>31.76</v>
      </c>
      <c r="F13" s="21"/>
      <c r="G13" s="17"/>
      <c r="H13" s="18"/>
    </row>
    <row r="14" spans="1:8" ht="16.149999999999999" customHeight="1" x14ac:dyDescent="0.2">
      <c r="A14" s="11" t="s">
        <v>4</v>
      </c>
      <c r="B14" s="12">
        <v>267</v>
      </c>
      <c r="C14" s="15">
        <v>101.4</v>
      </c>
      <c r="E14" s="13"/>
      <c r="F14" s="21"/>
      <c r="G14" s="17"/>
      <c r="H14" s="20"/>
    </row>
    <row r="15" spans="1:8" ht="16.149999999999999" customHeight="1" x14ac:dyDescent="0.2">
      <c r="A15" s="11" t="s">
        <v>4</v>
      </c>
      <c r="B15" s="12">
        <v>9</v>
      </c>
      <c r="C15" s="13"/>
      <c r="E15" s="13"/>
      <c r="F15" s="21"/>
      <c r="G15" s="15">
        <v>33.369999999999997</v>
      </c>
      <c r="H15" s="18"/>
    </row>
    <row r="16" spans="1:8" ht="16.149999999999999" customHeight="1" x14ac:dyDescent="0.2">
      <c r="A16" s="11" t="s">
        <v>4</v>
      </c>
      <c r="B16" s="12">
        <v>2</v>
      </c>
      <c r="C16" s="15">
        <v>22.9</v>
      </c>
      <c r="E16" s="13"/>
      <c r="F16" s="21"/>
      <c r="G16" s="17"/>
      <c r="H16" s="18"/>
    </row>
    <row r="17" spans="1:8" ht="16.149999999999999" customHeight="1" x14ac:dyDescent="0.2">
      <c r="A17" s="11" t="s">
        <v>4</v>
      </c>
      <c r="B17" s="12">
        <v>5</v>
      </c>
      <c r="C17" s="15">
        <v>61</v>
      </c>
      <c r="E17" s="13"/>
      <c r="F17" s="21"/>
      <c r="G17" s="22"/>
      <c r="H17" s="18"/>
    </row>
    <row r="18" spans="1:8" ht="16.149999999999999" customHeight="1" x14ac:dyDescent="0.2">
      <c r="A18" s="11" t="s">
        <v>4</v>
      </c>
      <c r="B18" s="12">
        <v>15</v>
      </c>
      <c r="C18" s="13"/>
      <c r="E18" s="15">
        <v>185</v>
      </c>
      <c r="F18" s="21"/>
      <c r="G18" s="22"/>
      <c r="H18" s="18"/>
    </row>
    <row r="19" spans="1:8" ht="16.149999999999999" customHeight="1" x14ac:dyDescent="0.2">
      <c r="A19" s="11" t="s">
        <v>4</v>
      </c>
      <c r="B19" s="12">
        <v>7</v>
      </c>
      <c r="C19" s="15">
        <v>14.52</v>
      </c>
      <c r="E19" s="13"/>
      <c r="F19" s="21"/>
      <c r="G19" s="23"/>
      <c r="H19" s="18"/>
    </row>
    <row r="20" spans="1:8" ht="16.149999999999999" customHeight="1" x14ac:dyDescent="0.2">
      <c r="A20" s="11" t="s">
        <v>4</v>
      </c>
      <c r="B20" s="12">
        <v>13</v>
      </c>
      <c r="C20" s="13"/>
      <c r="E20" s="13"/>
      <c r="F20" s="21"/>
      <c r="G20" s="15">
        <v>350</v>
      </c>
      <c r="H20" s="18"/>
    </row>
    <row r="21" spans="1:8" ht="16.149999999999999" customHeight="1" x14ac:dyDescent="0.2">
      <c r="A21" s="11" t="s">
        <v>4</v>
      </c>
      <c r="B21" s="12">
        <v>8</v>
      </c>
      <c r="C21" s="15">
        <v>26.42</v>
      </c>
      <c r="E21" s="13"/>
      <c r="F21" s="21"/>
      <c r="G21" s="22"/>
      <c r="H21" s="18"/>
    </row>
    <row r="22" spans="1:8" ht="16.149999999999999" customHeight="1" x14ac:dyDescent="0.2">
      <c r="A22" s="11" t="s">
        <v>4</v>
      </c>
      <c r="B22" s="12">
        <v>11</v>
      </c>
      <c r="C22" s="15">
        <v>22.9</v>
      </c>
      <c r="E22" s="13"/>
      <c r="F22" s="18"/>
      <c r="G22" s="22"/>
      <c r="H22" s="17"/>
    </row>
    <row r="23" spans="1:8" ht="16.149999999999999" customHeight="1" x14ac:dyDescent="0.2">
      <c r="A23" s="11" t="s">
        <v>4</v>
      </c>
      <c r="B23" s="12">
        <v>18</v>
      </c>
      <c r="C23" s="13"/>
      <c r="E23" s="15">
        <v>523</v>
      </c>
      <c r="F23" s="18"/>
      <c r="G23" s="22"/>
      <c r="H23" s="17"/>
    </row>
    <row r="24" spans="1:8" ht="16.149999999999999" customHeight="1" x14ac:dyDescent="0.2">
      <c r="A24" s="11" t="s">
        <v>4</v>
      </c>
      <c r="B24" s="12">
        <v>21</v>
      </c>
      <c r="C24" s="13"/>
      <c r="E24" s="15">
        <v>69.599999999999994</v>
      </c>
      <c r="F24" s="24"/>
      <c r="G24" s="22"/>
      <c r="H24" s="17"/>
    </row>
    <row r="25" spans="1:8" ht="16.149999999999999" customHeight="1" x14ac:dyDescent="0.2">
      <c r="A25" s="11" t="s">
        <v>4</v>
      </c>
      <c r="B25" s="12">
        <v>24</v>
      </c>
      <c r="C25" s="13"/>
      <c r="E25" s="15">
        <v>48</v>
      </c>
      <c r="F25" s="18"/>
      <c r="G25" s="18"/>
      <c r="H25" s="17"/>
    </row>
    <row r="26" spans="1:8" ht="16.149999999999999" customHeight="1" x14ac:dyDescent="0.2">
      <c r="A26" s="11" t="s">
        <v>4</v>
      </c>
      <c r="B26" s="12">
        <v>16</v>
      </c>
      <c r="C26" s="15">
        <v>31.9</v>
      </c>
      <c r="E26" s="13"/>
      <c r="F26" s="18"/>
      <c r="G26" s="18"/>
      <c r="H26" s="17"/>
    </row>
    <row r="27" spans="1:8" ht="16.149999999999999" customHeight="1" x14ac:dyDescent="0.2">
      <c r="A27" s="11" t="s">
        <v>4</v>
      </c>
      <c r="B27" s="12">
        <v>14</v>
      </c>
      <c r="C27" s="15">
        <v>22.9</v>
      </c>
      <c r="E27" s="13"/>
      <c r="F27" s="18"/>
      <c r="G27" s="18"/>
      <c r="H27" s="17"/>
    </row>
    <row r="28" spans="1:8" ht="16.149999999999999" customHeight="1" x14ac:dyDescent="0.2">
      <c r="A28" s="11" t="s">
        <v>4</v>
      </c>
      <c r="B28" s="12">
        <v>20</v>
      </c>
      <c r="C28" s="13"/>
      <c r="E28" s="13"/>
      <c r="F28" s="18"/>
      <c r="G28" s="15">
        <v>119.82</v>
      </c>
      <c r="H28" s="17"/>
    </row>
    <row r="29" spans="1:8" ht="16.149999999999999" customHeight="1" x14ac:dyDescent="0.2">
      <c r="A29" s="11" t="s">
        <v>4</v>
      </c>
      <c r="B29" s="12">
        <v>17</v>
      </c>
      <c r="C29" s="13"/>
      <c r="E29" s="13"/>
      <c r="F29" s="18"/>
      <c r="G29" s="15">
        <v>114.32</v>
      </c>
      <c r="H29" s="23"/>
    </row>
    <row r="30" spans="1:8" ht="16.149999999999999" customHeight="1" x14ac:dyDescent="0.2">
      <c r="A30" s="11" t="s">
        <v>4</v>
      </c>
      <c r="B30" s="12">
        <v>28</v>
      </c>
      <c r="C30" s="13"/>
      <c r="E30" s="15">
        <v>43.52</v>
      </c>
      <c r="F30" s="19"/>
      <c r="G30" s="25"/>
      <c r="H30" s="26"/>
    </row>
    <row r="31" spans="1:8" ht="16.149999999999999" customHeight="1" x14ac:dyDescent="0.2">
      <c r="A31" s="11" t="s">
        <v>4</v>
      </c>
      <c r="B31" s="12">
        <v>23</v>
      </c>
      <c r="C31" s="15">
        <v>98</v>
      </c>
      <c r="E31" s="13"/>
      <c r="F31" s="21"/>
      <c r="G31" s="25"/>
      <c r="H31" s="27"/>
    </row>
    <row r="32" spans="1:8" ht="16.149999999999999" customHeight="1" x14ac:dyDescent="0.2">
      <c r="A32" s="11" t="s">
        <v>4</v>
      </c>
      <c r="B32" s="12" t="s">
        <v>5</v>
      </c>
      <c r="C32" s="13"/>
      <c r="E32" s="13"/>
      <c r="F32" s="21"/>
      <c r="G32" s="15">
        <v>520</v>
      </c>
      <c r="H32" s="27"/>
    </row>
    <row r="33" spans="1:9" ht="16.149999999999999" customHeight="1" x14ac:dyDescent="0.2">
      <c r="A33" s="11" t="s">
        <v>6</v>
      </c>
      <c r="B33" s="13" t="s">
        <v>7</v>
      </c>
      <c r="C33" s="13"/>
      <c r="E33" s="13"/>
      <c r="F33" s="21"/>
      <c r="G33" s="28">
        <v>3500</v>
      </c>
      <c r="H33" s="27"/>
    </row>
    <row r="34" spans="1:9" ht="16.149999999999999" customHeight="1" x14ac:dyDescent="0.2">
      <c r="A34" s="11" t="s">
        <v>6</v>
      </c>
      <c r="B34" s="13" t="s">
        <v>8</v>
      </c>
      <c r="C34" s="13"/>
      <c r="E34" s="28">
        <v>11.31</v>
      </c>
      <c r="F34" s="21"/>
      <c r="G34" s="25"/>
      <c r="H34" s="27"/>
    </row>
    <row r="35" spans="1:9" ht="16.149999999999999" customHeight="1" x14ac:dyDescent="0.2">
      <c r="A35" s="11" t="s">
        <v>9</v>
      </c>
      <c r="B35" s="13"/>
      <c r="E35" s="13"/>
      <c r="F35" s="21"/>
      <c r="G35" s="28">
        <v>1102.42</v>
      </c>
      <c r="H35" s="27"/>
      <c r="I35" s="13" t="s">
        <v>10</v>
      </c>
    </row>
    <row r="36" spans="1:9" ht="16.149999999999999" customHeight="1" x14ac:dyDescent="0.2">
      <c r="A36" s="11" t="s">
        <v>11</v>
      </c>
      <c r="B36" s="13"/>
      <c r="E36" s="13"/>
      <c r="F36" s="21"/>
      <c r="G36" s="28">
        <v>300.26</v>
      </c>
      <c r="H36" s="27"/>
      <c r="I36" s="13" t="s">
        <v>12</v>
      </c>
    </row>
    <row r="37" spans="1:9" ht="16.149999999999999" customHeight="1" x14ac:dyDescent="0.2">
      <c r="A37" s="11" t="s">
        <v>13</v>
      </c>
      <c r="B37" s="13"/>
      <c r="E37" s="13"/>
      <c r="F37" s="21"/>
      <c r="G37" s="28">
        <v>577.20000000000005</v>
      </c>
      <c r="H37" s="27"/>
      <c r="I37" s="13" t="s">
        <v>12</v>
      </c>
    </row>
    <row r="38" spans="1:9" ht="16.149999999999999" customHeight="1" x14ac:dyDescent="0.2">
      <c r="A38" s="11" t="s">
        <v>14</v>
      </c>
      <c r="B38" s="13"/>
      <c r="E38" s="13"/>
      <c r="F38" s="21"/>
      <c r="G38" s="28">
        <v>336.69</v>
      </c>
      <c r="H38" s="27"/>
      <c r="I38" s="13" t="s">
        <v>15</v>
      </c>
    </row>
    <row r="39" spans="1:9" ht="16.149999999999999" customHeight="1" x14ac:dyDescent="0.2">
      <c r="A39" s="11" t="s">
        <v>16</v>
      </c>
      <c r="B39" s="13"/>
      <c r="E39" s="13"/>
      <c r="F39" s="21"/>
      <c r="G39" s="28">
        <v>146.63999999999999</v>
      </c>
      <c r="H39" s="27"/>
      <c r="I39" s="13" t="s">
        <v>15</v>
      </c>
    </row>
    <row r="40" spans="1:9" ht="16.149999999999999" customHeight="1" x14ac:dyDescent="0.2">
      <c r="A40" s="13" t="s">
        <v>17</v>
      </c>
      <c r="B40" s="29"/>
      <c r="C40" s="13"/>
      <c r="D40" s="13"/>
      <c r="E40" s="13"/>
      <c r="F40" s="30">
        <v>127.54</v>
      </c>
      <c r="G40" s="25"/>
      <c r="H40" s="27"/>
    </row>
    <row r="41" spans="1:9" ht="16.149999999999999" customHeight="1" x14ac:dyDescent="0.2">
      <c r="A41" s="11" t="s">
        <v>18</v>
      </c>
      <c r="B41" s="31">
        <v>1</v>
      </c>
      <c r="C41" s="13"/>
      <c r="D41" s="28">
        <v>287.25</v>
      </c>
      <c r="E41" s="13"/>
      <c r="F41" s="13"/>
      <c r="G41" s="25"/>
      <c r="H41" s="27"/>
      <c r="I41" t="s">
        <v>19</v>
      </c>
    </row>
    <row r="42" spans="1:9" ht="16.149999999999999" customHeight="1" x14ac:dyDescent="0.2">
      <c r="A42" s="11" t="s">
        <v>18</v>
      </c>
      <c r="B42" s="31">
        <v>2</v>
      </c>
      <c r="C42" s="13"/>
      <c r="D42" s="28">
        <v>33</v>
      </c>
      <c r="E42" s="13"/>
      <c r="F42" s="13"/>
      <c r="G42" s="25"/>
      <c r="H42" s="27"/>
      <c r="I42" t="s">
        <v>20</v>
      </c>
    </row>
    <row r="43" spans="1:9" ht="16.149999999999999" customHeight="1" x14ac:dyDescent="0.2">
      <c r="A43" s="11" t="s">
        <v>21</v>
      </c>
      <c r="B43" s="31">
        <v>6</v>
      </c>
      <c r="C43" s="32"/>
      <c r="E43" s="32"/>
      <c r="F43" s="13"/>
      <c r="G43" s="25"/>
      <c r="H43" s="28">
        <v>192.75</v>
      </c>
      <c r="I43" t="s">
        <v>22</v>
      </c>
    </row>
    <row r="44" spans="1:9" ht="16.149999999999999" customHeight="1" x14ac:dyDescent="0.2">
      <c r="A44" s="11" t="s">
        <v>21</v>
      </c>
      <c r="B44" s="31">
        <v>7</v>
      </c>
      <c r="C44" s="32"/>
      <c r="E44" s="32"/>
      <c r="F44" s="13"/>
      <c r="G44" s="25"/>
      <c r="H44" s="28">
        <v>155.12</v>
      </c>
      <c r="I44" t="s">
        <v>22</v>
      </c>
    </row>
    <row r="45" spans="1:9" ht="16.149999999999999" customHeight="1" x14ac:dyDescent="0.2">
      <c r="A45" s="33" t="s">
        <v>23</v>
      </c>
      <c r="B45" s="32"/>
      <c r="C45" s="32"/>
      <c r="E45" s="32"/>
      <c r="F45" s="32"/>
      <c r="G45" s="25"/>
      <c r="H45" s="34">
        <v>866.73</v>
      </c>
      <c r="I45" t="s">
        <v>24</v>
      </c>
    </row>
    <row r="46" spans="1:9" ht="16.149999999999999" customHeight="1" x14ac:dyDescent="0.2">
      <c r="A46" s="33" t="s">
        <v>25</v>
      </c>
      <c r="B46" s="32"/>
      <c r="C46" s="32"/>
      <c r="E46" s="32"/>
      <c r="F46" s="32"/>
      <c r="G46" s="25"/>
      <c r="H46" s="34">
        <v>906.96</v>
      </c>
      <c r="I46" t="s">
        <v>26</v>
      </c>
    </row>
    <row r="47" spans="1:9" ht="16.149999999999999" customHeight="1" x14ac:dyDescent="0.2">
      <c r="A47" s="33" t="s">
        <v>27</v>
      </c>
      <c r="B47" s="32"/>
      <c r="C47" s="32"/>
      <c r="D47" s="34">
        <v>160.97999999999999</v>
      </c>
      <c r="E47" s="32"/>
      <c r="F47" s="32"/>
      <c r="G47" s="25"/>
      <c r="H47" s="27"/>
      <c r="I47" t="s">
        <v>28</v>
      </c>
    </row>
    <row r="48" spans="1:9" ht="16.149999999999999" customHeight="1" x14ac:dyDescent="0.2">
      <c r="A48" s="33" t="s">
        <v>29</v>
      </c>
      <c r="B48" s="32"/>
      <c r="C48" s="32"/>
      <c r="E48" s="32"/>
      <c r="F48" s="34">
        <v>61.05</v>
      </c>
      <c r="G48" s="25"/>
      <c r="H48" s="27"/>
      <c r="I48" t="s">
        <v>30</v>
      </c>
    </row>
    <row r="49" spans="1:9" ht="16.149999999999999" customHeight="1" x14ac:dyDescent="0.2">
      <c r="A49" s="11" t="s">
        <v>31</v>
      </c>
      <c r="B49" s="13"/>
      <c r="C49" s="13"/>
      <c r="D49" s="35"/>
      <c r="E49" s="13"/>
      <c r="G49" s="25"/>
      <c r="H49" s="28">
        <v>702.72</v>
      </c>
      <c r="I49" t="s">
        <v>32</v>
      </c>
    </row>
    <row r="50" spans="1:9" ht="16.149999999999999" customHeight="1" x14ac:dyDescent="0.2">
      <c r="A50" s="33" t="s">
        <v>33</v>
      </c>
      <c r="B50" s="32"/>
      <c r="C50" s="32"/>
      <c r="E50" s="32"/>
      <c r="F50" s="34"/>
      <c r="G50" s="25"/>
      <c r="H50" s="27"/>
      <c r="I50" t="s">
        <v>20</v>
      </c>
    </row>
    <row r="51" spans="1:9" ht="16.149999999999999" customHeight="1" x14ac:dyDescent="0.2">
      <c r="A51" s="33" t="s">
        <v>34</v>
      </c>
      <c r="B51" s="32"/>
      <c r="C51" s="32"/>
      <c r="E51" s="32"/>
      <c r="F51" s="32"/>
      <c r="G51" s="25"/>
      <c r="H51" s="34">
        <v>330.34</v>
      </c>
      <c r="I51" t="s">
        <v>35</v>
      </c>
    </row>
    <row r="52" spans="1:9" ht="16.149999999999999" customHeight="1" x14ac:dyDescent="0.2">
      <c r="A52" s="33" t="s">
        <v>36</v>
      </c>
      <c r="B52" s="32"/>
      <c r="C52" s="32"/>
      <c r="E52" s="32"/>
      <c r="F52" s="32"/>
      <c r="G52" s="25"/>
      <c r="H52" s="34">
        <v>1093.54</v>
      </c>
      <c r="I52" t="s">
        <v>35</v>
      </c>
    </row>
    <row r="53" spans="1:9" ht="16.149999999999999" customHeight="1" x14ac:dyDescent="0.2">
      <c r="A53" s="11" t="s">
        <v>37</v>
      </c>
      <c r="B53" s="31">
        <v>464</v>
      </c>
      <c r="C53" s="13"/>
      <c r="D53" s="28">
        <v>629.74</v>
      </c>
      <c r="E53" s="13"/>
      <c r="F53" s="13"/>
      <c r="G53" s="25"/>
      <c r="H53" s="27"/>
      <c r="I53" t="s">
        <v>19</v>
      </c>
    </row>
    <row r="54" spans="1:9" ht="16.149999999999999" customHeight="1" x14ac:dyDescent="0.2">
      <c r="A54" s="11" t="s">
        <v>37</v>
      </c>
      <c r="B54" s="31" t="s">
        <v>38</v>
      </c>
      <c r="C54" s="13"/>
      <c r="D54" s="28">
        <v>19.059999999999999</v>
      </c>
      <c r="E54" s="13"/>
      <c r="F54" s="13"/>
      <c r="G54" s="25"/>
      <c r="H54" s="27"/>
      <c r="I54" t="s">
        <v>39</v>
      </c>
    </row>
    <row r="55" spans="1:9" ht="16.149999999999999" customHeight="1" x14ac:dyDescent="0.2">
      <c r="A55" s="11" t="s">
        <v>40</v>
      </c>
      <c r="B55" s="31"/>
      <c r="C55" s="13"/>
      <c r="E55" s="13"/>
      <c r="F55" s="13"/>
      <c r="G55" s="25"/>
      <c r="H55" s="28">
        <v>4589.3999999999996</v>
      </c>
      <c r="I55" t="s">
        <v>41</v>
      </c>
    </row>
    <row r="56" spans="1:9" ht="16.149999999999999" customHeight="1" x14ac:dyDescent="0.2">
      <c r="A56" s="11" t="s">
        <v>37</v>
      </c>
      <c r="B56" s="31"/>
      <c r="C56" s="13"/>
      <c r="E56" s="13"/>
      <c r="F56" s="13"/>
      <c r="G56" s="25"/>
      <c r="H56" s="28">
        <v>312</v>
      </c>
      <c r="I56" t="s">
        <v>42</v>
      </c>
    </row>
    <row r="57" spans="1:9" ht="16.149999999999999" customHeight="1" x14ac:dyDescent="0.2">
      <c r="A57" s="11" t="s">
        <v>43</v>
      </c>
      <c r="B57" s="31"/>
      <c r="C57" s="13"/>
      <c r="E57" s="32"/>
      <c r="F57" s="13"/>
      <c r="G57" s="25"/>
      <c r="H57" s="28">
        <v>5000</v>
      </c>
      <c r="I57" t="s">
        <v>44</v>
      </c>
    </row>
    <row r="58" spans="1:9" ht="16.149999999999999" customHeight="1" x14ac:dyDescent="0.2">
      <c r="A58" s="11" t="s">
        <v>45</v>
      </c>
      <c r="B58" s="31"/>
      <c r="C58" s="13"/>
      <c r="E58" s="13"/>
      <c r="F58" s="13"/>
      <c r="G58" s="25"/>
      <c r="H58" s="28">
        <v>1150</v>
      </c>
      <c r="I58" t="s">
        <v>46</v>
      </c>
    </row>
    <row r="59" spans="1:9" ht="16.149999999999999" customHeight="1" x14ac:dyDescent="0.2">
      <c r="A59" s="11" t="s">
        <v>37</v>
      </c>
      <c r="B59" s="31"/>
      <c r="C59" s="13"/>
      <c r="D59" s="35"/>
      <c r="E59" s="13"/>
      <c r="F59" s="13"/>
      <c r="G59" s="25"/>
      <c r="H59" s="28">
        <v>1500</v>
      </c>
      <c r="I59" t="s">
        <v>47</v>
      </c>
    </row>
    <row r="60" spans="1:9" ht="16.149999999999999" customHeight="1" x14ac:dyDescent="0.2">
      <c r="A60" s="11" t="s">
        <v>48</v>
      </c>
      <c r="B60" s="31"/>
      <c r="C60" s="13"/>
      <c r="E60" s="32"/>
      <c r="F60" s="13"/>
      <c r="G60" s="25"/>
      <c r="H60" s="28">
        <v>1447.83</v>
      </c>
      <c r="I60" t="s">
        <v>20</v>
      </c>
    </row>
    <row r="61" spans="1:9" ht="16.149999999999999" customHeight="1" x14ac:dyDescent="0.2">
      <c r="A61" s="11" t="s">
        <v>49</v>
      </c>
      <c r="B61" s="31"/>
      <c r="C61" s="13"/>
      <c r="E61" s="32"/>
      <c r="F61" s="13"/>
      <c r="G61" s="25"/>
      <c r="H61" s="28">
        <v>294.75</v>
      </c>
      <c r="I61" t="s">
        <v>20</v>
      </c>
    </row>
    <row r="62" spans="1:9" ht="16.149999999999999" customHeight="1" x14ac:dyDescent="0.2">
      <c r="A62" s="11" t="s">
        <v>50</v>
      </c>
      <c r="B62" s="31"/>
      <c r="C62" s="13"/>
      <c r="E62" s="32"/>
      <c r="F62" s="13"/>
      <c r="G62" s="25"/>
      <c r="H62" s="28">
        <v>901.8</v>
      </c>
      <c r="I62" t="s">
        <v>20</v>
      </c>
    </row>
    <row r="63" spans="1:9" ht="16.149999999999999" customHeight="1" x14ac:dyDescent="0.2">
      <c r="A63" s="11" t="s">
        <v>37</v>
      </c>
      <c r="B63" s="31"/>
      <c r="C63" s="13"/>
      <c r="E63" s="32"/>
      <c r="F63" s="13"/>
      <c r="G63" s="25"/>
      <c r="H63" s="28">
        <v>69.38</v>
      </c>
      <c r="I63" t="s">
        <v>51</v>
      </c>
    </row>
    <row r="64" spans="1:9" ht="16.149999999999999" customHeight="1" x14ac:dyDescent="0.2">
      <c r="A64" s="11" t="s">
        <v>37</v>
      </c>
      <c r="B64" s="31"/>
      <c r="C64" s="13"/>
      <c r="E64" s="13"/>
      <c r="F64" s="13"/>
      <c r="G64" s="36"/>
      <c r="H64" s="28">
        <v>59</v>
      </c>
      <c r="I64" s="37" t="s">
        <v>52</v>
      </c>
    </row>
    <row r="65" spans="1:8" ht="16.149999999999999" customHeight="1" x14ac:dyDescent="0.2">
      <c r="A65" s="11" t="s">
        <v>53</v>
      </c>
      <c r="B65" s="13"/>
      <c r="C65" s="13"/>
      <c r="E65" s="13"/>
      <c r="F65" s="28">
        <v>1385</v>
      </c>
      <c r="G65" s="28">
        <v>1385</v>
      </c>
      <c r="H65" s="27"/>
    </row>
    <row r="66" spans="1:8" ht="16.149999999999999" customHeight="1" x14ac:dyDescent="0.2">
      <c r="A66" s="11" t="s">
        <v>53</v>
      </c>
      <c r="B66" s="13"/>
      <c r="C66" s="13"/>
      <c r="E66" s="13"/>
      <c r="F66" s="28">
        <v>4250</v>
      </c>
      <c r="G66" s="28">
        <v>4250</v>
      </c>
      <c r="H66" s="27"/>
    </row>
    <row r="67" spans="1:8" ht="16.149999999999999" customHeight="1" x14ac:dyDescent="0.2">
      <c r="A67" s="38" t="s">
        <v>54</v>
      </c>
      <c r="B67" s="38"/>
      <c r="C67" s="32"/>
      <c r="E67" s="39">
        <v>8149.42</v>
      </c>
      <c r="F67" s="21"/>
      <c r="G67" s="25"/>
      <c r="H67" s="27"/>
    </row>
    <row r="68" spans="1:8" ht="16.149999999999999" customHeight="1" x14ac:dyDescent="0.2">
      <c r="A68" s="11" t="s">
        <v>55</v>
      </c>
      <c r="B68" s="13"/>
      <c r="C68" s="13"/>
      <c r="E68" s="31"/>
      <c r="F68" s="21"/>
      <c r="G68" s="25"/>
      <c r="H68" s="40">
        <v>2353</v>
      </c>
    </row>
    <row r="69" spans="1:8" ht="16.149999999999999" customHeight="1" x14ac:dyDescent="0.2">
      <c r="A69" s="41" t="s">
        <v>56</v>
      </c>
      <c r="B69" s="41"/>
      <c r="C69" s="41"/>
      <c r="E69" s="13"/>
      <c r="F69" s="13"/>
      <c r="G69" s="25"/>
      <c r="H69" s="34">
        <v>3447.36</v>
      </c>
    </row>
    <row r="70" spans="1:8" ht="16.149999999999999" customHeight="1" x14ac:dyDescent="0.2">
      <c r="A70" s="41" t="s">
        <v>57</v>
      </c>
      <c r="B70" s="41"/>
      <c r="C70" s="41"/>
      <c r="E70" s="13"/>
      <c r="F70" s="13"/>
      <c r="G70" s="25"/>
      <c r="H70" s="34">
        <v>205.84</v>
      </c>
    </row>
    <row r="71" spans="1:8" ht="16.149999999999999" customHeight="1" x14ac:dyDescent="0.3">
      <c r="A71" s="42" t="s">
        <v>58</v>
      </c>
      <c r="B71" s="42"/>
      <c r="C71" s="43">
        <f>E73</f>
        <v>23540.689999999995</v>
      </c>
      <c r="D71" s="44" t="s">
        <v>59</v>
      </c>
      <c r="E71" s="45">
        <f>SUM(E3:E70)</f>
        <v>10649.23</v>
      </c>
      <c r="F71" s="46">
        <f>SUM(F3:F70)</f>
        <v>5823.59</v>
      </c>
      <c r="G71" s="47"/>
      <c r="H71" s="48"/>
    </row>
    <row r="72" spans="1:8" ht="16.149999999999999" customHeight="1" x14ac:dyDescent="0.3">
      <c r="A72" s="42" t="s">
        <v>60</v>
      </c>
      <c r="B72" s="42"/>
      <c r="C72" s="43">
        <f>F71</f>
        <v>5823.59</v>
      </c>
      <c r="D72" s="44" t="s">
        <v>61</v>
      </c>
      <c r="E72" s="49">
        <v>12891.459999999997</v>
      </c>
      <c r="F72" s="50"/>
      <c r="G72" s="47"/>
      <c r="H72" s="48"/>
    </row>
    <row r="73" spans="1:8" ht="16.149999999999999" customHeight="1" x14ac:dyDescent="0.3">
      <c r="A73" s="51" t="s">
        <v>62</v>
      </c>
      <c r="B73" s="51"/>
      <c r="C73" s="49">
        <f>C71-C72</f>
        <v>17717.099999999995</v>
      </c>
      <c r="D73" s="44" t="s">
        <v>63</v>
      </c>
      <c r="E73" s="45">
        <f>E71+E72</f>
        <v>23540.689999999995</v>
      </c>
      <c r="F73" s="46"/>
      <c r="G73" s="47"/>
      <c r="H73" s="48"/>
    </row>
    <row r="74" spans="1:8" ht="17.25" customHeight="1" x14ac:dyDescent="0.2"/>
    <row r="75" spans="1:8" ht="17.25" customHeight="1" x14ac:dyDescent="0.2"/>
    <row r="76" spans="1:8" ht="17.25" customHeight="1" x14ac:dyDescent="0.2"/>
    <row r="77" spans="1:8" ht="17.25" customHeight="1" x14ac:dyDescent="0.2"/>
    <row r="78" spans="1:8" ht="17.25" customHeight="1" x14ac:dyDescent="0.2"/>
    <row r="79" spans="1:8" ht="17.25" customHeight="1" x14ac:dyDescent="0.2"/>
    <row r="80" spans="1:8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</sheetData>
  <mergeCells count="3">
    <mergeCell ref="A69:C69"/>
    <mergeCell ref="A70:C70"/>
    <mergeCell ref="G71:H73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2019-02-14T15:45:58Z</dcterms:created>
  <dcterms:modified xsi:type="dcterms:W3CDTF">2019-02-14T15:46:12Z</dcterms:modified>
</cp:coreProperties>
</file>