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F52" i="1" l="1"/>
  <c r="C53" i="1" s="1"/>
  <c r="E52" i="1"/>
  <c r="E54" i="1" s="1"/>
  <c r="C52" i="1" s="1"/>
  <c r="C54" i="1" l="1"/>
</calcChain>
</file>

<file path=xl/sharedStrings.xml><?xml version="1.0" encoding="utf-8"?>
<sst xmlns="http://schemas.openxmlformats.org/spreadsheetml/2006/main" count="70" uniqueCount="33">
  <si>
    <t>entrate</t>
  </si>
  <si>
    <t>uscite</t>
  </si>
  <si>
    <t>accreditare</t>
  </si>
  <si>
    <t>addebitare</t>
  </si>
  <si>
    <t xml:space="preserve">S. E.C. CL. </t>
  </si>
  <si>
    <t xml:space="preserve">S. FT. CL. N° </t>
  </si>
  <si>
    <t>36/E</t>
  </si>
  <si>
    <t>6/L</t>
  </si>
  <si>
    <t>8/E NC. 7/E</t>
  </si>
  <si>
    <t>10/E</t>
  </si>
  <si>
    <t>1/PA - 2/PA</t>
  </si>
  <si>
    <t>SP. P.T.</t>
  </si>
  <si>
    <t>S. FT. FORN. N° 336</t>
  </si>
  <si>
    <t xml:space="preserve">S. FT. FORN. N° </t>
  </si>
  <si>
    <t>S. FT. FORN. N° 32</t>
  </si>
  <si>
    <t xml:space="preserve">S. FT. FORN. </t>
  </si>
  <si>
    <t>S. FT. FORN. +COMM</t>
  </si>
  <si>
    <t>S. FT. FORN.</t>
  </si>
  <si>
    <t>200-205-223-231</t>
  </si>
  <si>
    <t>331-332</t>
  </si>
  <si>
    <t>RIMBORSO ERRATO PAGAMENTO</t>
  </si>
  <si>
    <t>181-155-182-211-301</t>
  </si>
  <si>
    <t>244-255-270-285</t>
  </si>
  <si>
    <t>VERSAMENTO</t>
  </si>
  <si>
    <t xml:space="preserve">DA CORRISPETTIVI </t>
  </si>
  <si>
    <t>RETRIBUZIONI GIUGNO + 14°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</si>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</sst>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2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Fill="1" applyAlignment="1"/>
    <xf numFmtId="43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left"/>
    </xf>
    <xf numFmtId="0" fontId="9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5" fontId="8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5" fontId="8" fillId="0" borderId="0" xfId="1" applyNumberFormat="1" applyFont="1" applyFill="1" applyBorder="1"/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2613" y="16625"/>
          <a:ext cx="154426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333625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LUGLIO 2019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93500" y="8313"/>
          <a:ext cx="132033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41938" y="16625"/>
          <a:ext cx="158236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32613" y="112109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2087225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955964</xdr:colOff>
      <xdr:row>55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493500" y="112109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41938" y="120872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17" name="Text Box 18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18" name="Text Box 19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7" name="Text Box 28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32" name="Text Box 33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5" name="Text Box 36"/>
        <xdr:cNvSpPr txBox="1">
          <a:spLocks noChangeArrowheads="1"/>
        </xdr:cNvSpPr>
      </xdr:nvSpPr>
      <xdr:spPr bwMode="auto">
        <a:xfrm>
          <a:off x="3932613" y="10991850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54</xdr:row>
      <xdr:rowOff>0</xdr:rowOff>
    </xdr:from>
    <xdr:to>
      <xdr:col>7</xdr:col>
      <xdr:colOff>955964</xdr:colOff>
      <xdr:row>54</xdr:row>
      <xdr:rowOff>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5493500" y="10991850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51</xdr:row>
      <xdr:rowOff>9525</xdr:rowOff>
    </xdr:from>
    <xdr:to>
      <xdr:col>3</xdr:col>
      <xdr:colOff>9525</xdr:colOff>
      <xdr:row>54</xdr:row>
      <xdr:rowOff>0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3133725" y="10382250"/>
          <a:ext cx="95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39" name="Text Box 40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1" name="Text Box 42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42" name="Text Box 43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3" name="Text Box 44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44" name="Text Box 45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45" name="Text Box 46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46" name="Text Box 47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47" name="Text Box 48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48" name="Text Box 49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49" name="Text Box 50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51" name="Text Box 52"/>
        <xdr:cNvSpPr txBox="1">
          <a:spLocks noChangeArrowheads="1"/>
        </xdr:cNvSpPr>
      </xdr:nvSpPr>
      <xdr:spPr bwMode="auto">
        <a:xfrm>
          <a:off x="3932613" y="10372725"/>
          <a:ext cx="1544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2</xdr:col>
      <xdr:colOff>0</xdr:colOff>
      <xdr:row>51</xdr:row>
      <xdr:rowOff>0</xdr:rowOff>
    </xdr:to>
    <xdr:sp macro="" textlink="">
      <xdr:nvSpPr>
        <xdr:cNvPr id="52" name="Text Box 53"/>
        <xdr:cNvSpPr txBox="1">
          <a:spLocks noChangeArrowheads="1"/>
        </xdr:cNvSpPr>
      </xdr:nvSpPr>
      <xdr:spPr bwMode="auto">
        <a:xfrm>
          <a:off x="0" y="10372725"/>
          <a:ext cx="2333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53" name="Text Box 54"/>
        <xdr:cNvSpPr txBox="1">
          <a:spLocks noChangeArrowheads="1"/>
        </xdr:cNvSpPr>
      </xdr:nvSpPr>
      <xdr:spPr bwMode="auto">
        <a:xfrm>
          <a:off x="5493500" y="10372725"/>
          <a:ext cx="1320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51</xdr:row>
      <xdr:rowOff>0</xdr:rowOff>
    </xdr:from>
    <xdr:to>
      <xdr:col>4</xdr:col>
      <xdr:colOff>0</xdr:colOff>
      <xdr:row>51</xdr:row>
      <xdr:rowOff>0</xdr:rowOff>
    </xdr:to>
    <xdr:sp macro="" textlink="">
      <xdr:nvSpPr>
        <xdr:cNvPr id="54" name="Text Box 55"/>
        <xdr:cNvSpPr txBox="1">
          <a:spLocks noChangeArrowheads="1"/>
        </xdr:cNvSpPr>
      </xdr:nvSpPr>
      <xdr:spPr bwMode="auto">
        <a:xfrm>
          <a:off x="2341938" y="10372725"/>
          <a:ext cx="15823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6"/>
  <sheetViews>
    <sheetView tabSelected="1" zoomScale="130" zoomScaleNormal="130" workbookViewId="0">
      <pane xSplit="8" ySplit="2" topLeftCell="I42" activePane="bottomRight" state="frozen"/>
      <selection pane="topRight" activeCell="H1" sqref="H1"/>
      <selection pane="bottomLeft" activeCell="A3" sqref="A3"/>
      <selection pane="bottomRight" activeCell="D57" sqref="D57"/>
    </sheetView>
  </sheetViews>
  <sheetFormatPr defaultRowHeight="12.75" x14ac:dyDescent="0.2"/>
  <cols>
    <col min="1" max="1" width="18.42578125" customWidth="1"/>
    <col min="2" max="2" width="16.5703125" customWidth="1"/>
    <col min="3" max="3" width="12" customWidth="1"/>
    <col min="4" max="4" width="11.85546875" style="16" customWidth="1"/>
    <col min="5" max="5" width="10.85546875" customWidth="1"/>
    <col min="6" max="6" width="12.42578125" customWidth="1"/>
    <col min="7" max="7" width="9.7109375" customWidth="1"/>
    <col min="8" max="8" width="10.28515625" customWidth="1"/>
    <col min="9" max="9" width="10.42578125" bestFit="1" customWidth="1"/>
  </cols>
  <sheetData>
    <row r="1" spans="1:10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0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0" ht="16.149999999999999" customHeight="1" x14ac:dyDescent="0.2">
      <c r="A3" s="13" t="s">
        <v>4</v>
      </c>
      <c r="B3" s="14">
        <v>110</v>
      </c>
      <c r="C3" s="15">
        <v>99.25</v>
      </c>
      <c r="E3" s="17"/>
      <c r="F3" s="6"/>
      <c r="G3" s="6"/>
      <c r="H3" s="15"/>
      <c r="I3" s="6"/>
      <c r="J3" s="6"/>
    </row>
    <row r="4" spans="1:10" ht="16.149999999999999" customHeight="1" x14ac:dyDescent="0.2">
      <c r="A4" s="13" t="s">
        <v>4</v>
      </c>
      <c r="B4" s="14">
        <v>116</v>
      </c>
      <c r="C4" s="17"/>
      <c r="E4" s="17"/>
      <c r="F4" s="18"/>
      <c r="G4" s="15">
        <v>62.7</v>
      </c>
      <c r="H4" s="19"/>
      <c r="I4" s="6"/>
      <c r="J4" s="6"/>
    </row>
    <row r="5" spans="1:10" ht="16.149999999999999" customHeight="1" x14ac:dyDescent="0.25">
      <c r="A5" s="13" t="s">
        <v>5</v>
      </c>
      <c r="B5" s="17" t="s">
        <v>6</v>
      </c>
      <c r="C5" s="17"/>
      <c r="E5" s="17"/>
      <c r="F5" s="20"/>
      <c r="G5" s="21">
        <v>3500</v>
      </c>
      <c r="H5" s="22"/>
      <c r="I5" s="6"/>
      <c r="J5" s="6"/>
    </row>
    <row r="6" spans="1:10" ht="16.149999999999999" customHeight="1" x14ac:dyDescent="0.25">
      <c r="A6" s="13" t="s">
        <v>5</v>
      </c>
      <c r="B6" s="17" t="s">
        <v>7</v>
      </c>
      <c r="C6" s="17"/>
      <c r="E6" s="17"/>
      <c r="F6" s="20"/>
      <c r="G6" s="21">
        <v>42</v>
      </c>
      <c r="H6" s="22"/>
      <c r="I6" s="6"/>
      <c r="J6" s="6"/>
    </row>
    <row r="7" spans="1:10" ht="16.149999999999999" customHeight="1" x14ac:dyDescent="0.25">
      <c r="A7" s="13" t="s">
        <v>5</v>
      </c>
      <c r="B7" s="23" t="s">
        <v>8</v>
      </c>
      <c r="C7" s="23"/>
      <c r="E7" s="17"/>
      <c r="F7" s="20"/>
      <c r="G7" s="21">
        <v>4108.37</v>
      </c>
      <c r="H7" s="22"/>
      <c r="I7" s="6"/>
      <c r="J7" s="6"/>
    </row>
    <row r="8" spans="1:10" ht="16.149999999999999" customHeight="1" x14ac:dyDescent="0.2">
      <c r="A8" s="13" t="s">
        <v>5</v>
      </c>
      <c r="B8" s="23" t="s">
        <v>9</v>
      </c>
      <c r="C8" s="23"/>
      <c r="E8" s="17"/>
      <c r="F8" s="17"/>
      <c r="G8" s="21">
        <v>806.15</v>
      </c>
      <c r="H8" s="19"/>
      <c r="I8" s="6"/>
      <c r="J8" s="6"/>
    </row>
    <row r="9" spans="1:10" ht="16.149999999999999" customHeight="1" x14ac:dyDescent="0.25">
      <c r="A9" s="13" t="s">
        <v>5</v>
      </c>
      <c r="B9" s="23" t="s">
        <v>10</v>
      </c>
      <c r="C9" s="23"/>
      <c r="E9" s="17"/>
      <c r="F9" s="20"/>
      <c r="G9" s="21">
        <v>933.21</v>
      </c>
      <c r="H9" s="22"/>
      <c r="I9" s="24"/>
      <c r="J9" s="6"/>
    </row>
    <row r="10" spans="1:10" ht="16.149999999999999" customHeight="1" x14ac:dyDescent="0.25">
      <c r="A10" s="17" t="s">
        <v>11</v>
      </c>
      <c r="B10" s="14"/>
      <c r="D10" s="21">
        <v>8.0500000000000007</v>
      </c>
      <c r="E10" s="17"/>
      <c r="F10" s="17"/>
      <c r="G10" s="21"/>
      <c r="H10" s="22"/>
      <c r="I10" s="24"/>
      <c r="J10" s="6"/>
    </row>
    <row r="11" spans="1:10" ht="16.149999999999999" customHeight="1" x14ac:dyDescent="0.25">
      <c r="A11" s="17" t="s">
        <v>11</v>
      </c>
      <c r="B11" s="14"/>
      <c r="D11" s="21">
        <v>7.1</v>
      </c>
      <c r="E11" s="17"/>
      <c r="F11" s="17"/>
      <c r="G11" s="21"/>
      <c r="H11" s="22"/>
      <c r="I11" s="6"/>
      <c r="J11" s="6"/>
    </row>
    <row r="12" spans="1:10" ht="16.149999999999999" customHeight="1" x14ac:dyDescent="0.2">
      <c r="A12" s="25" t="s">
        <v>12</v>
      </c>
      <c r="B12" s="26"/>
      <c r="C12" s="26"/>
      <c r="E12" s="26"/>
      <c r="F12" s="26"/>
      <c r="G12" s="27"/>
      <c r="H12" s="28">
        <v>909.98</v>
      </c>
      <c r="I12" s="6"/>
      <c r="J12" s="6"/>
    </row>
    <row r="13" spans="1:10" ht="16.149999999999999" customHeight="1" x14ac:dyDescent="0.2">
      <c r="A13" s="25" t="s">
        <v>13</v>
      </c>
      <c r="B13" s="26">
        <v>337</v>
      </c>
      <c r="C13" s="26"/>
      <c r="E13" s="26"/>
      <c r="F13" s="26"/>
      <c r="G13" s="27"/>
      <c r="H13" s="28">
        <v>195.55</v>
      </c>
      <c r="I13" s="24"/>
      <c r="J13" s="6"/>
    </row>
    <row r="14" spans="1:10" ht="16.149999999999999" customHeight="1" x14ac:dyDescent="0.2">
      <c r="A14" s="25" t="s">
        <v>14</v>
      </c>
      <c r="B14" s="26">
        <v>340</v>
      </c>
      <c r="C14" s="26"/>
      <c r="D14" s="28">
        <v>41</v>
      </c>
      <c r="E14" s="17"/>
      <c r="F14" s="17"/>
      <c r="G14" s="27"/>
      <c r="H14" s="21"/>
      <c r="I14" s="24"/>
      <c r="J14" s="6"/>
    </row>
    <row r="15" spans="1:10" ht="16.149999999999999" customHeight="1" x14ac:dyDescent="0.2">
      <c r="A15" s="25" t="s">
        <v>13</v>
      </c>
      <c r="B15" s="26">
        <v>341</v>
      </c>
      <c r="C15" s="26"/>
      <c r="E15" s="26"/>
      <c r="F15" s="26"/>
      <c r="G15" s="27"/>
      <c r="H15" s="28">
        <v>589.41</v>
      </c>
      <c r="I15" s="24"/>
      <c r="J15" s="6"/>
    </row>
    <row r="16" spans="1:10" ht="16.149999999999999" customHeight="1" x14ac:dyDescent="0.2">
      <c r="A16" s="25" t="s">
        <v>15</v>
      </c>
      <c r="B16" s="29">
        <v>343</v>
      </c>
      <c r="C16" s="26"/>
      <c r="E16" s="26"/>
      <c r="F16" s="28">
        <v>109.8</v>
      </c>
      <c r="G16" s="27"/>
      <c r="H16" s="21"/>
      <c r="I16" s="24"/>
      <c r="J16" s="6"/>
    </row>
    <row r="17" spans="1:10" ht="16.149999999999999" customHeight="1" x14ac:dyDescent="0.2">
      <c r="A17" s="25" t="s">
        <v>13</v>
      </c>
      <c r="B17" s="26">
        <v>344</v>
      </c>
      <c r="C17" s="26"/>
      <c r="E17" s="26"/>
      <c r="F17" s="26"/>
      <c r="G17" s="27"/>
      <c r="H17" s="28">
        <v>866.2</v>
      </c>
      <c r="I17" s="24"/>
      <c r="J17" s="6"/>
    </row>
    <row r="18" spans="1:10" ht="16.149999999999999" customHeight="1" x14ac:dyDescent="0.2">
      <c r="A18" s="13" t="s">
        <v>13</v>
      </c>
      <c r="B18" s="17">
        <v>345</v>
      </c>
      <c r="C18" s="17"/>
      <c r="E18" s="17"/>
      <c r="F18" s="17"/>
      <c r="G18" s="27"/>
      <c r="H18" s="21">
        <v>7523.2</v>
      </c>
      <c r="I18" s="24"/>
      <c r="J18" s="6"/>
    </row>
    <row r="19" spans="1:10" ht="16.149999999999999" customHeight="1" x14ac:dyDescent="0.25">
      <c r="A19" s="13" t="s">
        <v>16</v>
      </c>
      <c r="B19" s="17">
        <v>348</v>
      </c>
      <c r="C19" s="17"/>
      <c r="E19" s="30"/>
      <c r="F19" s="21">
        <v>360.12</v>
      </c>
      <c r="G19" s="27"/>
      <c r="H19" s="22"/>
      <c r="I19" s="24"/>
      <c r="J19" s="6"/>
    </row>
    <row r="20" spans="1:10" ht="16.149999999999999" customHeight="1" x14ac:dyDescent="0.2">
      <c r="A20" s="13" t="s">
        <v>17</v>
      </c>
      <c r="B20" s="31">
        <v>349</v>
      </c>
      <c r="C20" s="26"/>
      <c r="E20" s="26"/>
      <c r="F20" s="17"/>
      <c r="G20" s="27"/>
      <c r="H20" s="21">
        <v>211.71</v>
      </c>
      <c r="I20" s="24"/>
      <c r="J20" s="6"/>
    </row>
    <row r="21" spans="1:10" ht="16.149999999999999" customHeight="1" x14ac:dyDescent="0.2">
      <c r="A21" s="13" t="s">
        <v>13</v>
      </c>
      <c r="B21" s="31">
        <v>350</v>
      </c>
      <c r="C21" s="17"/>
      <c r="E21" s="17"/>
      <c r="F21" s="17"/>
      <c r="G21" s="27"/>
      <c r="H21" s="21">
        <v>1082.6199999999999</v>
      </c>
      <c r="I21" s="24"/>
      <c r="J21" s="6"/>
    </row>
    <row r="22" spans="1:10" ht="16.149999999999999" customHeight="1" x14ac:dyDescent="0.2">
      <c r="A22" s="25" t="s">
        <v>14</v>
      </c>
      <c r="B22" s="26">
        <v>356</v>
      </c>
      <c r="C22" s="26"/>
      <c r="E22" s="17"/>
      <c r="F22" s="17"/>
      <c r="G22" s="27"/>
      <c r="H22" s="28">
        <v>337.25</v>
      </c>
      <c r="I22" s="24"/>
      <c r="J22" s="6"/>
    </row>
    <row r="23" spans="1:10" ht="16.149999999999999" customHeight="1" x14ac:dyDescent="0.2">
      <c r="A23" s="25" t="s">
        <v>14</v>
      </c>
      <c r="B23" s="26">
        <v>358</v>
      </c>
      <c r="C23" s="26"/>
      <c r="E23" s="17"/>
      <c r="F23" s="17"/>
      <c r="G23" s="27"/>
      <c r="H23" s="28">
        <v>149</v>
      </c>
      <c r="I23" s="24"/>
      <c r="J23" s="6"/>
    </row>
    <row r="24" spans="1:10" ht="16.149999999999999" customHeight="1" x14ac:dyDescent="0.2">
      <c r="A24" s="13" t="s">
        <v>13</v>
      </c>
      <c r="B24" s="17">
        <v>360</v>
      </c>
      <c r="C24" s="17"/>
      <c r="E24" s="17"/>
      <c r="F24" s="21">
        <v>187.33</v>
      </c>
      <c r="G24" s="27"/>
      <c r="H24" s="21"/>
      <c r="I24" s="24"/>
      <c r="J24" s="6"/>
    </row>
    <row r="25" spans="1:10" ht="16.149999999999999" customHeight="1" x14ac:dyDescent="0.25">
      <c r="A25" s="13" t="s">
        <v>16</v>
      </c>
      <c r="B25" s="17">
        <v>348</v>
      </c>
      <c r="C25" s="17"/>
      <c r="E25" s="30"/>
      <c r="F25" s="21">
        <v>24.69</v>
      </c>
      <c r="G25" s="27"/>
      <c r="H25" s="22"/>
      <c r="I25" s="24"/>
      <c r="J25" s="6"/>
    </row>
    <row r="26" spans="1:10" ht="16.149999999999999" customHeight="1" x14ac:dyDescent="0.2">
      <c r="A26" s="25" t="s">
        <v>13</v>
      </c>
      <c r="B26" s="26">
        <v>362</v>
      </c>
      <c r="C26" s="26"/>
      <c r="E26" s="26"/>
      <c r="F26" s="17"/>
      <c r="G26" s="27"/>
      <c r="H26" s="28">
        <v>977.39</v>
      </c>
      <c r="I26" s="24"/>
      <c r="J26" s="6"/>
    </row>
    <row r="27" spans="1:10" ht="16.149999999999999" customHeight="1" x14ac:dyDescent="0.2">
      <c r="A27" s="25" t="s">
        <v>13</v>
      </c>
      <c r="B27" s="26">
        <v>363</v>
      </c>
      <c r="C27" s="26"/>
      <c r="E27" s="26"/>
      <c r="F27" s="17"/>
      <c r="G27" s="27"/>
      <c r="H27" s="28">
        <v>98.82</v>
      </c>
      <c r="I27" s="24"/>
      <c r="J27" s="6"/>
    </row>
    <row r="28" spans="1:10" ht="16.149999999999999" customHeight="1" x14ac:dyDescent="0.2">
      <c r="A28" s="13" t="s">
        <v>13</v>
      </c>
      <c r="B28" s="31">
        <v>365</v>
      </c>
      <c r="C28" s="17"/>
      <c r="E28" s="17"/>
      <c r="F28" s="17"/>
      <c r="G28" s="27"/>
      <c r="H28" s="21">
        <v>449.22</v>
      </c>
      <c r="I28" s="24"/>
      <c r="J28" s="6"/>
    </row>
    <row r="29" spans="1:10" ht="16.149999999999999" customHeight="1" x14ac:dyDescent="0.2">
      <c r="A29" s="25" t="s">
        <v>13</v>
      </c>
      <c r="B29" s="26">
        <v>367</v>
      </c>
      <c r="C29" s="26"/>
      <c r="E29" s="26"/>
      <c r="F29" s="28">
        <v>305</v>
      </c>
      <c r="G29" s="27"/>
      <c r="H29" s="21"/>
      <c r="I29" s="24"/>
      <c r="J29" s="6"/>
    </row>
    <row r="30" spans="1:10" ht="16.149999999999999" customHeight="1" x14ac:dyDescent="0.2">
      <c r="A30" s="13" t="s">
        <v>13</v>
      </c>
      <c r="B30" s="32">
        <v>286</v>
      </c>
      <c r="C30" s="32"/>
      <c r="E30" s="17"/>
      <c r="F30" s="17"/>
      <c r="G30" s="21"/>
      <c r="H30" s="21">
        <v>420.33</v>
      </c>
      <c r="I30" s="24"/>
      <c r="J30" s="6"/>
    </row>
    <row r="31" spans="1:10" ht="16.149999999999999" customHeight="1" x14ac:dyDescent="0.2">
      <c r="A31" s="13" t="s">
        <v>13</v>
      </c>
      <c r="B31" s="17" t="s">
        <v>18</v>
      </c>
      <c r="C31" s="32"/>
      <c r="E31" s="17"/>
      <c r="F31" s="17"/>
      <c r="G31" s="27"/>
      <c r="H31" s="21">
        <v>501.6</v>
      </c>
      <c r="I31" s="24"/>
      <c r="J31" s="6"/>
    </row>
    <row r="32" spans="1:10" ht="16.149999999999999" customHeight="1" x14ac:dyDescent="0.2">
      <c r="A32" s="13" t="s">
        <v>13</v>
      </c>
      <c r="B32" s="17"/>
      <c r="C32" s="32"/>
      <c r="E32" s="17"/>
      <c r="F32" s="17"/>
      <c r="G32" s="27"/>
      <c r="H32" s="21">
        <v>1097.06</v>
      </c>
      <c r="I32" s="24"/>
      <c r="J32" s="6"/>
    </row>
    <row r="33" spans="1:10" ht="16.149999999999999" customHeight="1" x14ac:dyDescent="0.2">
      <c r="A33" s="13" t="s">
        <v>13</v>
      </c>
      <c r="B33" s="17" t="s">
        <v>19</v>
      </c>
      <c r="C33" s="32"/>
      <c r="E33" s="17"/>
      <c r="F33" s="17"/>
      <c r="G33" s="27"/>
      <c r="H33" s="21">
        <v>14.66</v>
      </c>
      <c r="I33" s="24"/>
      <c r="J33" s="6"/>
    </row>
    <row r="34" spans="1:10" ht="16.149999999999999" customHeight="1" x14ac:dyDescent="0.2">
      <c r="A34" s="13" t="s">
        <v>13</v>
      </c>
      <c r="B34" s="17"/>
      <c r="C34" s="32"/>
      <c r="E34" s="17"/>
      <c r="F34" s="17"/>
      <c r="G34" s="27"/>
      <c r="H34" s="21">
        <v>649</v>
      </c>
      <c r="I34" s="24"/>
      <c r="J34" s="6"/>
    </row>
    <row r="35" spans="1:10" ht="16.149999999999999" customHeight="1" x14ac:dyDescent="0.2">
      <c r="A35" s="13" t="s">
        <v>13</v>
      </c>
      <c r="B35" s="17">
        <v>238</v>
      </c>
      <c r="C35" s="32"/>
      <c r="E35" s="17"/>
      <c r="F35" s="17"/>
      <c r="G35" s="27"/>
      <c r="H35" s="21">
        <v>161.61000000000001</v>
      </c>
      <c r="I35" s="24"/>
      <c r="J35" s="6"/>
    </row>
    <row r="36" spans="1:10" ht="16.149999999999999" customHeight="1" x14ac:dyDescent="0.2">
      <c r="A36" s="13" t="s">
        <v>13</v>
      </c>
      <c r="B36" s="17">
        <v>311</v>
      </c>
      <c r="C36" s="32"/>
      <c r="D36" s="21">
        <v>57.86</v>
      </c>
      <c r="E36" s="17"/>
      <c r="F36" s="32"/>
      <c r="G36" s="27"/>
      <c r="H36" s="21"/>
      <c r="I36" s="24"/>
      <c r="J36" s="6"/>
    </row>
    <row r="37" spans="1:10" ht="16.149999999999999" customHeight="1" x14ac:dyDescent="0.2">
      <c r="A37" s="13" t="s">
        <v>20</v>
      </c>
      <c r="B37" s="31"/>
      <c r="C37" s="17"/>
      <c r="E37" s="17"/>
      <c r="F37" s="17"/>
      <c r="G37" s="21">
        <v>69.5</v>
      </c>
      <c r="H37" s="21"/>
      <c r="I37" s="24"/>
      <c r="J37" s="6"/>
    </row>
    <row r="38" spans="1:10" ht="16.149999999999999" customHeight="1" x14ac:dyDescent="0.2">
      <c r="A38" s="13" t="s">
        <v>13</v>
      </c>
      <c r="B38" s="17"/>
      <c r="C38" s="32"/>
      <c r="E38" s="17"/>
      <c r="F38" s="17"/>
      <c r="G38" s="27"/>
      <c r="H38" s="21">
        <v>612.15</v>
      </c>
      <c r="I38" s="24"/>
      <c r="J38" s="6"/>
    </row>
    <row r="39" spans="1:10" ht="16.149999999999999" customHeight="1" x14ac:dyDescent="0.2">
      <c r="A39" s="13" t="s">
        <v>13</v>
      </c>
      <c r="B39" s="32"/>
      <c r="C39" s="32"/>
      <c r="D39" s="21">
        <v>55</v>
      </c>
      <c r="E39" s="17"/>
      <c r="F39" s="32"/>
      <c r="G39" s="27"/>
      <c r="H39" s="21"/>
      <c r="I39" s="24"/>
      <c r="J39" s="6"/>
    </row>
    <row r="40" spans="1:10" ht="16.149999999999999" customHeight="1" x14ac:dyDescent="0.2">
      <c r="A40" s="13" t="s">
        <v>13</v>
      </c>
      <c r="B40" s="17">
        <v>116</v>
      </c>
      <c r="C40" s="32"/>
      <c r="E40" s="17"/>
      <c r="F40" s="32"/>
      <c r="G40" s="27"/>
      <c r="H40" s="21">
        <v>11.61</v>
      </c>
      <c r="I40" s="24"/>
      <c r="J40" s="6"/>
    </row>
    <row r="41" spans="1:10" ht="16.149999999999999" customHeight="1" x14ac:dyDescent="0.2">
      <c r="A41" s="13" t="s">
        <v>13</v>
      </c>
      <c r="B41" s="32">
        <v>252</v>
      </c>
      <c r="C41" s="32"/>
      <c r="E41" s="17"/>
      <c r="F41" s="32"/>
      <c r="G41" s="27"/>
      <c r="H41" s="21">
        <v>127.92</v>
      </c>
      <c r="I41" s="24"/>
      <c r="J41" s="6"/>
    </row>
    <row r="42" spans="1:10" ht="16.149999999999999" customHeight="1" x14ac:dyDescent="0.2">
      <c r="A42" s="13" t="s">
        <v>13</v>
      </c>
      <c r="B42" s="17" t="s">
        <v>21</v>
      </c>
      <c r="C42" s="32"/>
      <c r="E42" s="17"/>
      <c r="F42" s="32"/>
      <c r="G42" s="27"/>
      <c r="H42" s="21">
        <v>301.99</v>
      </c>
      <c r="I42" s="24"/>
      <c r="J42" s="6"/>
    </row>
    <row r="43" spans="1:10" ht="16.149999999999999" customHeight="1" x14ac:dyDescent="0.2">
      <c r="A43" s="13" t="s">
        <v>13</v>
      </c>
      <c r="B43" s="17">
        <v>248</v>
      </c>
      <c r="C43" s="32"/>
      <c r="E43" s="17"/>
      <c r="F43" s="32"/>
      <c r="G43" s="27"/>
      <c r="H43" s="21">
        <v>121.73</v>
      </c>
      <c r="I43" s="24"/>
      <c r="J43" s="6"/>
    </row>
    <row r="44" spans="1:10" ht="16.149999999999999" customHeight="1" x14ac:dyDescent="0.2">
      <c r="A44" s="13" t="s">
        <v>13</v>
      </c>
      <c r="B44" s="17">
        <v>335</v>
      </c>
      <c r="C44" s="32"/>
      <c r="E44" s="17"/>
      <c r="F44" s="32"/>
      <c r="G44" s="19"/>
      <c r="H44" s="21">
        <v>287.75</v>
      </c>
      <c r="I44" s="24"/>
      <c r="J44" s="6"/>
    </row>
    <row r="45" spans="1:10" ht="16.149999999999999" customHeight="1" x14ac:dyDescent="0.2">
      <c r="A45" s="13" t="s">
        <v>13</v>
      </c>
      <c r="B45" s="17" t="s">
        <v>22</v>
      </c>
      <c r="C45" s="32"/>
      <c r="E45" s="17"/>
      <c r="F45" s="32"/>
      <c r="G45" s="27"/>
      <c r="H45" s="21">
        <v>1034.7</v>
      </c>
      <c r="I45" s="24"/>
      <c r="J45" s="6"/>
    </row>
    <row r="46" spans="1:10" ht="16.149999999999999" customHeight="1" x14ac:dyDescent="0.2">
      <c r="A46" s="13" t="s">
        <v>13</v>
      </c>
      <c r="B46" s="17"/>
      <c r="C46" s="32"/>
      <c r="E46" s="17"/>
      <c r="F46" s="32"/>
      <c r="G46" s="27"/>
      <c r="H46" s="21">
        <v>76.680000000000007</v>
      </c>
      <c r="I46" s="24"/>
      <c r="J46" s="6"/>
    </row>
    <row r="47" spans="1:10" ht="16.149999999999999" customHeight="1" x14ac:dyDescent="0.2">
      <c r="A47" s="13" t="s">
        <v>23</v>
      </c>
      <c r="B47" s="17"/>
      <c r="C47" s="17"/>
      <c r="E47" s="17"/>
      <c r="F47" s="21">
        <v>6835</v>
      </c>
      <c r="G47" s="21">
        <v>6835</v>
      </c>
      <c r="H47" s="21"/>
      <c r="I47" s="24"/>
      <c r="J47" s="6"/>
    </row>
    <row r="48" spans="1:10" ht="16.149999999999999" customHeight="1" x14ac:dyDescent="0.2">
      <c r="A48" s="13" t="s">
        <v>23</v>
      </c>
      <c r="B48" s="17"/>
      <c r="C48" s="17"/>
      <c r="E48" s="17"/>
      <c r="F48" s="21">
        <v>3980</v>
      </c>
      <c r="G48" s="21">
        <v>3980</v>
      </c>
      <c r="H48" s="21"/>
      <c r="I48" s="24"/>
      <c r="J48" s="6"/>
    </row>
    <row r="49" spans="1:10" ht="16.149999999999999" customHeight="1" x14ac:dyDescent="0.2">
      <c r="A49" s="23" t="s">
        <v>24</v>
      </c>
      <c r="B49" s="23"/>
      <c r="C49" s="26"/>
      <c r="E49" s="33">
        <v>12864.69</v>
      </c>
      <c r="F49" s="17"/>
      <c r="G49" s="27"/>
      <c r="H49" s="21"/>
      <c r="I49" s="24"/>
      <c r="J49" s="6"/>
    </row>
    <row r="50" spans="1:10" ht="16.149999999999999" customHeight="1" x14ac:dyDescent="0.2">
      <c r="A50" s="25" t="s">
        <v>25</v>
      </c>
      <c r="B50" s="26"/>
      <c r="C50" s="26"/>
      <c r="E50" s="29"/>
      <c r="F50" s="26"/>
      <c r="G50" s="19"/>
      <c r="H50" s="34">
        <v>4596</v>
      </c>
      <c r="I50" s="24"/>
      <c r="J50" s="6"/>
    </row>
    <row r="51" spans="1:10" ht="16.149999999999999" customHeight="1" x14ac:dyDescent="0.2">
      <c r="A51" s="35" t="s">
        <v>26</v>
      </c>
      <c r="B51" s="35"/>
      <c r="C51" s="35"/>
      <c r="E51" s="17"/>
      <c r="F51" s="17"/>
      <c r="G51" s="18"/>
      <c r="H51" s="21">
        <v>1332.18</v>
      </c>
      <c r="I51" s="6"/>
      <c r="J51" s="6"/>
    </row>
    <row r="52" spans="1:10" ht="17.649999999999999" customHeight="1" x14ac:dyDescent="0.2">
      <c r="A52" s="36" t="s">
        <v>27</v>
      </c>
      <c r="B52" s="36"/>
      <c r="C52" s="37">
        <f>E54</f>
        <v>33098.720000000001</v>
      </c>
      <c r="D52" s="38" t="s">
        <v>28</v>
      </c>
      <c r="E52" s="39">
        <f>SUM(E3:E51)</f>
        <v>12864.69</v>
      </c>
      <c r="F52" s="40">
        <f>SUM(F3:F51)</f>
        <v>11801.94</v>
      </c>
      <c r="G52" s="41"/>
      <c r="H52" s="42"/>
    </row>
    <row r="53" spans="1:10" ht="16.149999999999999" customHeight="1" x14ac:dyDescent="0.2">
      <c r="A53" s="36" t="s">
        <v>29</v>
      </c>
      <c r="B53" s="36"/>
      <c r="C53" s="37">
        <f>F52</f>
        <v>11801.94</v>
      </c>
      <c r="D53" s="38" t="s">
        <v>30</v>
      </c>
      <c r="E53" s="43">
        <v>20234.03</v>
      </c>
      <c r="F53" s="44"/>
      <c r="G53" s="41"/>
      <c r="H53" s="42"/>
    </row>
    <row r="54" spans="1:10" ht="16.149999999999999" customHeight="1" x14ac:dyDescent="0.3">
      <c r="A54" s="45" t="s">
        <v>31</v>
      </c>
      <c r="B54" s="45"/>
      <c r="C54" s="46">
        <f>C52-C53</f>
        <v>21296.78</v>
      </c>
      <c r="D54" s="47" t="s">
        <v>32</v>
      </c>
      <c r="E54" s="39">
        <f>E52+E53</f>
        <v>33098.720000000001</v>
      </c>
      <c r="F54" s="40"/>
      <c r="G54" s="41"/>
      <c r="H54" s="42"/>
      <c r="I54" s="48"/>
    </row>
    <row r="55" spans="1:10" ht="17.25" customHeight="1" x14ac:dyDescent="0.2">
      <c r="A55" s="49"/>
      <c r="B55" s="49"/>
      <c r="C55" s="49"/>
      <c r="D55" s="49"/>
      <c r="E55" s="30"/>
      <c r="F55" s="30"/>
      <c r="G55" s="30"/>
      <c r="H55" s="30"/>
    </row>
    <row r="56" spans="1:10" ht="17.25" customHeight="1" x14ac:dyDescent="0.2"/>
    <row r="57" spans="1:10" ht="17.25" customHeight="1" x14ac:dyDescent="0.2"/>
    <row r="58" spans="1:10" ht="17.25" customHeight="1" x14ac:dyDescent="0.2"/>
    <row r="59" spans="1:10" ht="17.25" customHeight="1" x14ac:dyDescent="0.2">
      <c r="A59" s="30"/>
      <c r="B59" s="30"/>
      <c r="C59" s="30"/>
      <c r="D59" s="30"/>
    </row>
    <row r="60" spans="1:10" ht="17.25" customHeight="1" x14ac:dyDescent="0.2"/>
    <row r="61" spans="1:10" ht="17.25" customHeight="1" x14ac:dyDescent="0.2"/>
    <row r="62" spans="1:10" ht="17.25" customHeight="1" x14ac:dyDescent="0.2"/>
    <row r="63" spans="1:10" ht="17.25" customHeight="1" x14ac:dyDescent="0.2"/>
    <row r="64" spans="1:10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</sheetData>
  <mergeCells count="2">
    <mergeCell ref="A51:C51"/>
    <mergeCell ref="G52:H54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2019-08-07T10:22:46Z</dcterms:created>
  <dcterms:modified xsi:type="dcterms:W3CDTF">2019-08-07T10:23:05Z</dcterms:modified>
</cp:coreProperties>
</file>