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H158" i="1" l="1"/>
  <c r="H86" i="1"/>
  <c r="H77" i="1"/>
  <c r="H74" i="1"/>
  <c r="H73" i="1"/>
  <c r="I48" i="1"/>
  <c r="I44" i="1"/>
</calcChain>
</file>

<file path=xl/sharedStrings.xml><?xml version="1.0" encoding="utf-8"?>
<sst xmlns="http://schemas.openxmlformats.org/spreadsheetml/2006/main" count="381" uniqueCount="160">
  <si>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</si>
  <si>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</si>
  <si>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</si>
  <si>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</si>
  <si>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</si>
  <si>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</si>
  <si>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</si>
  <si>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</si>
  <si>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</si>
  <si>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</si>
  <si>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</si>
  <si>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</si>
  <si>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</si>
  <si>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in allegato</t>
  </si>
  <si>
    <t xml:space="preserve">S. E.C. CL. </t>
  </si>
  <si>
    <t>117-125</t>
  </si>
  <si>
    <t>133-137</t>
  </si>
  <si>
    <t>60/E</t>
  </si>
  <si>
    <t>FT. CL.</t>
  </si>
  <si>
    <t>BYBLOS</t>
  </si>
  <si>
    <t>es</t>
  </si>
  <si>
    <t>IVA C/E</t>
  </si>
  <si>
    <t>61/E</t>
  </si>
  <si>
    <t>N.C.</t>
  </si>
  <si>
    <t>es.</t>
  </si>
  <si>
    <t>62/E</t>
  </si>
  <si>
    <t>63/E</t>
  </si>
  <si>
    <t>GIOCHI E GIOCATTOLI</t>
  </si>
  <si>
    <t xml:space="preserve">S. FT. CL. N° </t>
  </si>
  <si>
    <t>64/E</t>
  </si>
  <si>
    <t>CONGREGAZIONE</t>
  </si>
  <si>
    <t>ES</t>
  </si>
  <si>
    <t>IN ALLEGATO</t>
  </si>
  <si>
    <t>65/E</t>
  </si>
  <si>
    <t>MANGILI FRANCO</t>
  </si>
  <si>
    <t>51/E</t>
  </si>
  <si>
    <t>59/E</t>
  </si>
  <si>
    <t>13/L</t>
  </si>
  <si>
    <t>ARCIDIOCESI SALERNO - CAMPAGNA - ACERNO</t>
  </si>
  <si>
    <t>14/L</t>
  </si>
  <si>
    <t>ASS. MIGRANTI</t>
  </si>
  <si>
    <t>BONIFICO PER VENDITA AUTO</t>
  </si>
  <si>
    <t>GALDIERI</t>
  </si>
  <si>
    <t>GSE</t>
  </si>
  <si>
    <t>FT. FORN.</t>
  </si>
  <si>
    <t>MONDADORI</t>
  </si>
  <si>
    <t xml:space="preserve">W2D </t>
  </si>
  <si>
    <t>S. FT. FORN. N° 32</t>
  </si>
  <si>
    <t xml:space="preserve">FT. FORN. </t>
  </si>
  <si>
    <t>233/20</t>
  </si>
  <si>
    <t>ED. VELAR</t>
  </si>
  <si>
    <t xml:space="preserve">S. FT. FORN. </t>
  </si>
  <si>
    <t>2020/1/0002338</t>
  </si>
  <si>
    <t>20200680682-G</t>
  </si>
  <si>
    <t>ENERCOM SRL</t>
  </si>
  <si>
    <t>MESSAGGERIE</t>
  </si>
  <si>
    <t>NC. FORN.</t>
  </si>
  <si>
    <t>20V604981</t>
  </si>
  <si>
    <t>DIFFUS. S.PAOLO</t>
  </si>
  <si>
    <t>GAMMA</t>
  </si>
  <si>
    <t>S.E.N.</t>
  </si>
  <si>
    <t>EFFE-ERRE</t>
  </si>
  <si>
    <t>602/2020</t>
  </si>
  <si>
    <t>CIPOLLETTI</t>
  </si>
  <si>
    <t>1624/2020</t>
  </si>
  <si>
    <t xml:space="preserve">L.A.L. </t>
  </si>
  <si>
    <t>MESCAT</t>
  </si>
  <si>
    <t xml:space="preserve">LORI MAS </t>
  </si>
  <si>
    <t>ENEL ENERGIA</t>
  </si>
  <si>
    <t>20D00274</t>
  </si>
  <si>
    <t>PERIODICI SAN PAOLO</t>
  </si>
  <si>
    <t>S. FT. FORN. N°</t>
  </si>
  <si>
    <t>ARGO</t>
  </si>
  <si>
    <t>1856</t>
  </si>
  <si>
    <t>TIESSE</t>
  </si>
  <si>
    <t>S. FT. FORN. N° 504</t>
  </si>
  <si>
    <t>20V505157</t>
  </si>
  <si>
    <t>154</t>
  </si>
  <si>
    <t>COCO CLER</t>
  </si>
  <si>
    <t xml:space="preserve">S. FT. FORN. N° </t>
  </si>
  <si>
    <t>25155/00/2020</t>
  </si>
  <si>
    <t>EDITRICE SHALOM</t>
  </si>
  <si>
    <t>1802/A</t>
  </si>
  <si>
    <t>IRNO</t>
  </si>
  <si>
    <t>2623-2020</t>
  </si>
  <si>
    <t>PEMA</t>
  </si>
  <si>
    <t>EL53405/2020</t>
  </si>
  <si>
    <t xml:space="preserve">ETRURIA </t>
  </si>
  <si>
    <t>GL 31488/2020</t>
  </si>
  <si>
    <t>POSTE IT.</t>
  </si>
  <si>
    <t>FT. FORN. 8A00706974</t>
  </si>
  <si>
    <t>TIM</t>
  </si>
  <si>
    <t>FT. FORN. 8A00349397</t>
  </si>
  <si>
    <t>378/2020</t>
  </si>
  <si>
    <t>PASQUINI</t>
  </si>
  <si>
    <t>S. FT. FORN.</t>
  </si>
  <si>
    <t>CALANDRINI</t>
  </si>
  <si>
    <t>STUDIO QUARANTA</t>
  </si>
  <si>
    <t>S. FT. FORN. N° 518</t>
  </si>
  <si>
    <t>26759/00/2020</t>
  </si>
  <si>
    <t>26622/00/2020</t>
  </si>
  <si>
    <t>561-1C2</t>
  </si>
  <si>
    <t>OMNIA CLERO</t>
  </si>
  <si>
    <t>20200708028-G</t>
  </si>
  <si>
    <t>2020/1/0002607</t>
  </si>
  <si>
    <t>25340534/D</t>
  </si>
  <si>
    <t>AUTOSTRADE</t>
  </si>
  <si>
    <t>75735606/T</t>
  </si>
  <si>
    <t>TELEPASS</t>
  </si>
  <si>
    <t>76220464/T</t>
  </si>
  <si>
    <t>ARROT.</t>
  </si>
  <si>
    <t>76262152/T</t>
  </si>
  <si>
    <t>20V505432</t>
  </si>
  <si>
    <t>2136-2020-FE</t>
  </si>
  <si>
    <t>TAFURI</t>
  </si>
  <si>
    <t>2020-FV006594</t>
  </si>
  <si>
    <t>LIBR. ED. VATICANA</t>
  </si>
  <si>
    <t>2020-FV006178</t>
  </si>
  <si>
    <t>2020-FV006868</t>
  </si>
  <si>
    <t>BRICO</t>
  </si>
  <si>
    <t>NON RICEVUTA</t>
  </si>
  <si>
    <t>TESORERIA PROV. SA</t>
  </si>
  <si>
    <t>COMUNE DI PELLEZZANO</t>
  </si>
  <si>
    <t xml:space="preserve">S.FT. FORN. </t>
  </si>
  <si>
    <t>POSTA</t>
  </si>
  <si>
    <t>OMNIA</t>
  </si>
  <si>
    <t>C.C. CATTOLICO</t>
  </si>
  <si>
    <t>ERRATO PAGAMENTO SARA' SCALATO DA PROSSIME FATT</t>
  </si>
  <si>
    <t>S. FT. FORN. N° 400-431 N.C. 393-394-395</t>
  </si>
  <si>
    <t>DIFFUSIONE SAN PAOLO</t>
  </si>
  <si>
    <t>S. FT. FORN. N° 386-398-409-418-429-430</t>
  </si>
  <si>
    <t>SHALOM</t>
  </si>
  <si>
    <t>RICAMIFICIO UMBRO</t>
  </si>
  <si>
    <t>ARPAS</t>
  </si>
  <si>
    <t>ETRURIA</t>
  </si>
  <si>
    <t>478-479</t>
  </si>
  <si>
    <t xml:space="preserve">TELEPASS </t>
  </si>
  <si>
    <t>VATICANA</t>
  </si>
  <si>
    <t>ARUBA</t>
  </si>
  <si>
    <t>JANUA</t>
  </si>
  <si>
    <t>VERSAMENTO</t>
  </si>
  <si>
    <t xml:space="preserve">DA CORRISPETTIVI </t>
  </si>
  <si>
    <t>SOTTRATTI POS - BONIFICI - ASSEGNO</t>
  </si>
  <si>
    <t>SCONTRINO</t>
  </si>
  <si>
    <t xml:space="preserve">IVA 22% </t>
  </si>
  <si>
    <t>BONIFICO 07/12/2020</t>
  </si>
  <si>
    <t>88,50 es - 60,00 22%</t>
  </si>
  <si>
    <t>ASSEGNO 09/12/2020</t>
  </si>
  <si>
    <t>123,50 es -  36,00 22%</t>
  </si>
  <si>
    <t>BONIFICO 14/12/2020</t>
  </si>
  <si>
    <t>BONIFICO 17/12/2020</t>
  </si>
  <si>
    <t>BONIFICO 23/12/2020</t>
  </si>
  <si>
    <t>DA CORRISPETTIVI - CASSA NUOVA PARTITA IVA</t>
  </si>
  <si>
    <t xml:space="preserve">SOTTRATTI POS </t>
  </si>
  <si>
    <t xml:space="preserve">RETRIBUZIONI NOVEMBRE - TREDICESIMA </t>
  </si>
  <si>
    <t xml:space="preserve">BONIFICO </t>
  </si>
  <si>
    <t>BONIFICO</t>
  </si>
  <si>
    <t>RETRIBUZIONI DICEMBRE</t>
  </si>
  <si>
    <t>BONIFICO IN GENNAIO 2021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</si>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</sst>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12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_-[$€-2]\ * #,##0.00_-;\-[$€-2]\ * #,##0.00_-;_-[$€-2]\ 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2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167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43" fontId="7" fillId="0" borderId="0" xfId="0" applyNumberFormat="1" applyFont="1" applyFill="1"/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0" fontId="0" fillId="0" borderId="0" xfId="0" applyFont="1" applyAlignment="1">
      <alignment horizontal="center"/>
    </xf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0" fontId="7" fillId="0" borderId="0" xfId="0" applyFont="1"/>
    <xf numFmtId="170" fontId="7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16" fontId="7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0" xfId="0" applyFont="1"/>
    <xf numFmtId="167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43" fontId="13" fillId="0" borderId="0" xfId="0" applyNumberFormat="1" applyFont="1" applyAlignment="1">
      <alignment horizontal="center"/>
    </xf>
    <xf numFmtId="4" fontId="9" fillId="0" borderId="0" xfId="0" applyNumberFormat="1" applyFon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0" borderId="0" xfId="0" applyNumberFormat="1" applyFont="1" applyAlignment="1">
      <alignment horizontal="left"/>
    </xf>
    <xf numFmtId="0" fontId="7" fillId="0" borderId="0" xfId="0" applyFont="1" applyFill="1" applyAlignment="1"/>
    <xf numFmtId="43" fontId="8" fillId="4" borderId="0" xfId="0" applyNumberFormat="1" applyFont="1" applyFill="1" applyAlignment="1">
      <alignment horizontal="center"/>
    </xf>
    <xf numFmtId="14" fontId="0" fillId="0" borderId="0" xfId="0" applyNumberFormat="1"/>
    <xf numFmtId="43" fontId="0" fillId="0" borderId="0" xfId="0" applyNumberFormat="1"/>
    <xf numFmtId="14" fontId="7" fillId="0" borderId="0" xfId="0" applyNumberFormat="1" applyFont="1"/>
    <xf numFmtId="0" fontId="7" fillId="0" borderId="0" xfId="0" applyFont="1" applyAlignment="1"/>
    <xf numFmtId="43" fontId="7" fillId="0" borderId="0" xfId="0" applyNumberFormat="1" applyFont="1" applyAlignment="1">
      <alignment horizontal="center"/>
    </xf>
    <xf numFmtId="0" fontId="7" fillId="3" borderId="0" xfId="0" applyFont="1" applyFill="1" applyAlignment="1"/>
    <xf numFmtId="4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16" fontId="7" fillId="0" borderId="0" xfId="0" applyNumberFormat="1" applyFont="1" applyFill="1" applyAlignment="1">
      <alignment horizontal="left"/>
    </xf>
    <xf numFmtId="16" fontId="7" fillId="0" borderId="0" xfId="0" applyNumberFormat="1" applyFont="1" applyFill="1" applyAlignment="1">
      <alignment horizontal="center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6713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DICEMBRE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"/>
  <sheetViews>
    <sheetView tabSelected="1" zoomScale="120" zoomScaleNormal="120" workbookViewId="0">
      <pane xSplit="12" ySplit="2" topLeftCell="M192" activePane="bottomRight" state="frozen"/>
      <selection pane="topRight" activeCell="K1" sqref="K1"/>
      <selection pane="bottomLeft" activeCell="A3" sqref="A3"/>
      <selection pane="bottomRight" activeCell="I195" sqref="I195"/>
    </sheetView>
  </sheetViews>
  <sheetFormatPr defaultRowHeight="15" x14ac:dyDescent="0.25"/>
  <cols>
    <col min="1" max="1" width="4.85546875" style="1" customWidth="1"/>
    <col min="2" max="2" width="13.42578125" style="1" customWidth="1"/>
    <col min="3" max="3" width="13.5703125" style="2" customWidth="1"/>
    <col min="4" max="4" width="11" style="3" customWidth="1"/>
    <col min="5" max="5" width="16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3.140625" customWidth="1"/>
  </cols>
  <sheetData>
    <row r="1" spans="1:13" ht="60" customHeight="1" x14ac:dyDescent="0.25"/>
    <row r="2" spans="1:13" s="10" customFormat="1" ht="18" customHeight="1" x14ac:dyDescent="0.25">
      <c r="A2" s="6" t="s">
        <v>0</v>
      </c>
      <c r="B2" s="7" t="s">
        <v>1</v>
      </c>
      <c r="C2" s="8" t="s">
        <v>2</v>
      </c>
      <c r="D2" s="6" t="s">
        <v>3</v>
      </c>
      <c r="E2" s="6" t="s">
        <v>4</v>
      </c>
      <c r="F2" s="6" t="s">
        <v>5</v>
      </c>
      <c r="G2" s="9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3" ht="20.100000000000001" customHeight="1" x14ac:dyDescent="0.2">
      <c r="A3" s="11">
        <v>128</v>
      </c>
      <c r="B3" s="12"/>
      <c r="C3" s="13">
        <v>44166</v>
      </c>
      <c r="D3" s="14" t="s">
        <v>12</v>
      </c>
      <c r="E3" s="14"/>
      <c r="F3" s="15"/>
      <c r="G3" s="16">
        <v>58.56</v>
      </c>
      <c r="H3" s="14"/>
      <c r="I3" s="17">
        <v>75100</v>
      </c>
    </row>
    <row r="4" spans="1:13" ht="20.100000000000001" customHeight="1" x14ac:dyDescent="0.2">
      <c r="A4" s="11">
        <v>129</v>
      </c>
      <c r="B4" s="12"/>
      <c r="C4" s="13">
        <v>44166</v>
      </c>
      <c r="D4" s="14" t="s">
        <v>12</v>
      </c>
      <c r="E4" s="14"/>
      <c r="F4" s="15"/>
      <c r="G4" s="16">
        <v>33</v>
      </c>
      <c r="H4" s="14"/>
      <c r="I4" s="17">
        <v>75100</v>
      </c>
    </row>
    <row r="5" spans="1:13" ht="20.100000000000001" customHeight="1" x14ac:dyDescent="0.2">
      <c r="A5" s="11">
        <v>130</v>
      </c>
      <c r="B5" s="12"/>
      <c r="C5" s="13">
        <v>44167</v>
      </c>
      <c r="D5" s="14" t="s">
        <v>12</v>
      </c>
      <c r="E5" s="14"/>
      <c r="F5" s="15"/>
      <c r="G5" s="16">
        <v>330</v>
      </c>
      <c r="H5" s="14"/>
      <c r="I5" s="17">
        <v>75100</v>
      </c>
    </row>
    <row r="6" spans="1:13" ht="20.100000000000001" customHeight="1" x14ac:dyDescent="0.2">
      <c r="A6" s="11">
        <v>131</v>
      </c>
      <c r="B6" s="12"/>
      <c r="C6" s="13">
        <v>44167</v>
      </c>
      <c r="D6" s="14" t="s">
        <v>12</v>
      </c>
      <c r="E6" s="14"/>
      <c r="F6" s="15"/>
      <c r="G6" s="16">
        <v>132.56</v>
      </c>
      <c r="H6" s="14"/>
      <c r="I6" s="17">
        <v>75100</v>
      </c>
    </row>
    <row r="7" spans="1:13" ht="20.100000000000001" customHeight="1" x14ac:dyDescent="0.2">
      <c r="A7" s="11">
        <v>132</v>
      </c>
      <c r="B7" s="12"/>
      <c r="C7" s="13">
        <v>44172</v>
      </c>
      <c r="D7" s="14" t="s">
        <v>12</v>
      </c>
      <c r="E7" s="14"/>
      <c r="F7" s="15"/>
      <c r="G7" s="16">
        <v>17.89</v>
      </c>
      <c r="H7" s="14"/>
      <c r="I7" s="17">
        <v>75100</v>
      </c>
    </row>
    <row r="8" spans="1:13" ht="20.100000000000001" customHeight="1" x14ac:dyDescent="0.2">
      <c r="A8" s="11">
        <v>133</v>
      </c>
      <c r="B8" s="12"/>
      <c r="C8" s="13">
        <v>44172</v>
      </c>
      <c r="D8" s="14" t="s">
        <v>12</v>
      </c>
      <c r="E8" s="14"/>
      <c r="F8" s="15"/>
      <c r="G8" s="16">
        <v>51.47</v>
      </c>
      <c r="H8" s="14"/>
      <c r="I8" s="17">
        <v>75100</v>
      </c>
    </row>
    <row r="9" spans="1:13" ht="20.100000000000001" customHeight="1" x14ac:dyDescent="0.2">
      <c r="A9" s="11">
        <v>134</v>
      </c>
      <c r="B9" s="12"/>
      <c r="C9" s="13">
        <v>44175</v>
      </c>
      <c r="D9" s="14" t="s">
        <v>12</v>
      </c>
      <c r="E9" s="14"/>
      <c r="F9" s="15"/>
      <c r="G9" s="16">
        <v>0</v>
      </c>
      <c r="H9" s="14"/>
      <c r="I9" s="17">
        <v>75100</v>
      </c>
      <c r="M9" t="s">
        <v>13</v>
      </c>
    </row>
    <row r="10" spans="1:13" ht="20.100000000000001" customHeight="1" x14ac:dyDescent="0.2">
      <c r="A10" s="11">
        <v>135</v>
      </c>
      <c r="B10" s="12"/>
      <c r="C10" s="13">
        <v>44175</v>
      </c>
      <c r="D10" s="14" t="s">
        <v>12</v>
      </c>
      <c r="E10" s="14"/>
      <c r="F10" s="15"/>
      <c r="G10" s="16">
        <v>275.5</v>
      </c>
      <c r="H10" s="14"/>
      <c r="I10" s="17">
        <v>75100</v>
      </c>
    </row>
    <row r="11" spans="1:13" ht="20.100000000000001" customHeight="1" x14ac:dyDescent="0.2">
      <c r="A11" s="11">
        <v>136</v>
      </c>
      <c r="B11" s="12"/>
      <c r="C11" s="13">
        <v>44180</v>
      </c>
      <c r="D11" s="14" t="s">
        <v>12</v>
      </c>
      <c r="E11" s="14"/>
      <c r="F11" s="15"/>
      <c r="G11" s="16">
        <v>204</v>
      </c>
      <c r="H11" s="14"/>
      <c r="I11" s="17">
        <v>75100</v>
      </c>
    </row>
    <row r="12" spans="1:13" ht="20.100000000000001" customHeight="1" x14ac:dyDescent="0.2">
      <c r="A12" s="11">
        <v>137</v>
      </c>
      <c r="B12" s="12"/>
      <c r="C12" s="13">
        <v>44181</v>
      </c>
      <c r="D12" s="14" t="s">
        <v>12</v>
      </c>
      <c r="E12" s="14"/>
      <c r="F12" s="15"/>
      <c r="G12" s="16">
        <v>10.28</v>
      </c>
      <c r="H12" s="14"/>
      <c r="I12" s="17">
        <v>75100</v>
      </c>
    </row>
    <row r="13" spans="1:13" ht="20.100000000000001" customHeight="1" x14ac:dyDescent="0.2">
      <c r="A13" s="11">
        <v>138</v>
      </c>
      <c r="B13" s="12"/>
      <c r="C13" s="13">
        <v>44189</v>
      </c>
      <c r="D13" s="14" t="s">
        <v>12</v>
      </c>
      <c r="E13" s="14"/>
      <c r="F13" s="15"/>
      <c r="G13" s="16">
        <v>106.16</v>
      </c>
      <c r="H13" s="14"/>
      <c r="I13" s="17">
        <v>75100</v>
      </c>
    </row>
    <row r="14" spans="1:13" ht="20.100000000000001" customHeight="1" x14ac:dyDescent="0.2">
      <c r="A14" s="11"/>
      <c r="B14" s="12"/>
      <c r="C14" s="18">
        <v>44180</v>
      </c>
      <c r="D14" s="19" t="s">
        <v>14</v>
      </c>
      <c r="E14" s="19">
        <v>136</v>
      </c>
      <c r="F14" s="20"/>
      <c r="G14" s="21">
        <v>204</v>
      </c>
      <c r="H14" s="19">
        <v>20003</v>
      </c>
      <c r="I14" s="17"/>
    </row>
    <row r="15" spans="1:13" ht="20.100000000000001" customHeight="1" x14ac:dyDescent="0.2">
      <c r="C15" s="18">
        <v>44167</v>
      </c>
      <c r="D15" s="19" t="s">
        <v>14</v>
      </c>
      <c r="E15" s="19">
        <v>130</v>
      </c>
      <c r="F15" s="20"/>
      <c r="G15" s="21">
        <v>330</v>
      </c>
      <c r="H15" s="19">
        <v>49875</v>
      </c>
    </row>
    <row r="16" spans="1:13" ht="20.100000000000001" customHeight="1" x14ac:dyDescent="0.2">
      <c r="C16" s="18">
        <v>44169</v>
      </c>
      <c r="D16" s="19" t="s">
        <v>14</v>
      </c>
      <c r="E16" s="19">
        <v>329</v>
      </c>
      <c r="F16" s="20"/>
      <c r="G16" s="21">
        <v>121.15</v>
      </c>
      <c r="H16" s="19">
        <v>20210</v>
      </c>
    </row>
    <row r="17" spans="1:12" ht="20.100000000000001" customHeight="1" x14ac:dyDescent="0.2">
      <c r="C17" s="18">
        <v>44174</v>
      </c>
      <c r="D17" s="19" t="s">
        <v>14</v>
      </c>
      <c r="E17" s="19" t="s">
        <v>15</v>
      </c>
      <c r="F17" s="20"/>
      <c r="G17" s="21">
        <v>124.5</v>
      </c>
      <c r="H17" s="19">
        <v>20210</v>
      </c>
    </row>
    <row r="18" spans="1:12" ht="20.100000000000001" customHeight="1" x14ac:dyDescent="0.2">
      <c r="C18" s="18">
        <v>44177</v>
      </c>
      <c r="D18" s="19" t="s">
        <v>14</v>
      </c>
      <c r="E18" s="19">
        <v>129</v>
      </c>
      <c r="F18" s="20"/>
      <c r="G18" s="21">
        <v>33</v>
      </c>
      <c r="H18" s="19">
        <v>20210</v>
      </c>
    </row>
    <row r="19" spans="1:12" ht="20.100000000000001" customHeight="1" x14ac:dyDescent="0.2">
      <c r="C19" s="18">
        <v>44182</v>
      </c>
      <c r="D19" s="19" t="s">
        <v>14</v>
      </c>
      <c r="E19" s="19">
        <v>127</v>
      </c>
      <c r="F19" s="20"/>
      <c r="G19" s="21">
        <v>131</v>
      </c>
      <c r="H19" s="19">
        <v>20210</v>
      </c>
    </row>
    <row r="20" spans="1:12" ht="20.100000000000001" customHeight="1" x14ac:dyDescent="0.2">
      <c r="C20" s="18">
        <v>44184</v>
      </c>
      <c r="D20" s="19" t="s">
        <v>14</v>
      </c>
      <c r="E20" s="19">
        <v>135</v>
      </c>
      <c r="F20" s="20"/>
      <c r="G20" s="21">
        <v>275.5</v>
      </c>
      <c r="H20" s="19">
        <v>20210</v>
      </c>
    </row>
    <row r="21" spans="1:12" ht="20.100000000000001" customHeight="1" x14ac:dyDescent="0.2">
      <c r="C21" s="18">
        <v>44186</v>
      </c>
      <c r="D21" s="19" t="s">
        <v>14</v>
      </c>
      <c r="E21" s="19">
        <v>132</v>
      </c>
      <c r="F21" s="20"/>
      <c r="G21" s="21">
        <v>17.89</v>
      </c>
      <c r="H21" s="19">
        <v>20210</v>
      </c>
    </row>
    <row r="22" spans="1:12" ht="20.100000000000001" customHeight="1" x14ac:dyDescent="0.2">
      <c r="C22" s="18">
        <v>44195</v>
      </c>
      <c r="D22" s="19" t="s">
        <v>14</v>
      </c>
      <c r="E22" s="19" t="s">
        <v>16</v>
      </c>
      <c r="F22" s="20"/>
      <c r="G22" s="21">
        <v>61.75</v>
      </c>
      <c r="H22" s="19">
        <v>20210</v>
      </c>
    </row>
    <row r="23" spans="1:12" ht="20.100000000000001" customHeight="1" x14ac:dyDescent="0.2">
      <c r="C23" s="18">
        <v>44168</v>
      </c>
      <c r="D23" s="19" t="s">
        <v>14</v>
      </c>
      <c r="E23" s="19">
        <v>128</v>
      </c>
      <c r="F23" s="20"/>
      <c r="G23" s="21">
        <v>58.56</v>
      </c>
      <c r="H23" s="19">
        <v>20203</v>
      </c>
    </row>
    <row r="24" spans="1:12" ht="20.100000000000001" customHeight="1" x14ac:dyDescent="0.2">
      <c r="C24" s="18">
        <v>44175</v>
      </c>
      <c r="D24" s="19" t="s">
        <v>14</v>
      </c>
      <c r="E24" s="19">
        <v>131</v>
      </c>
      <c r="F24" s="20"/>
      <c r="G24" s="21">
        <v>132.6</v>
      </c>
      <c r="H24" s="19">
        <v>20203</v>
      </c>
    </row>
    <row r="25" spans="1:12" ht="20.100000000000001" customHeight="1" x14ac:dyDescent="0.2">
      <c r="A25" s="19" t="s">
        <v>17</v>
      </c>
      <c r="B25" s="14"/>
      <c r="C25" s="22">
        <v>44174</v>
      </c>
      <c r="D25" s="19" t="s">
        <v>18</v>
      </c>
      <c r="E25" s="23"/>
      <c r="F25" s="19" t="s">
        <v>19</v>
      </c>
      <c r="G25" s="24">
        <v>7404.65</v>
      </c>
      <c r="H25" s="19">
        <v>43507</v>
      </c>
      <c r="J25" s="25">
        <v>7329.15</v>
      </c>
      <c r="K25" s="26"/>
      <c r="L25" s="19" t="s">
        <v>20</v>
      </c>
    </row>
    <row r="26" spans="1:12" ht="20.100000000000001" customHeight="1" x14ac:dyDescent="0.2">
      <c r="A26" s="19"/>
      <c r="B26" s="14"/>
      <c r="C26" s="22"/>
      <c r="D26" s="19"/>
      <c r="E26" s="23"/>
      <c r="F26" s="19"/>
      <c r="G26" s="24"/>
      <c r="H26" s="19"/>
      <c r="J26" s="25">
        <v>61.89</v>
      </c>
      <c r="K26" s="26">
        <v>13.61</v>
      </c>
      <c r="L26" s="19">
        <v>22</v>
      </c>
    </row>
    <row r="27" spans="1:12" ht="20.100000000000001" customHeight="1" x14ac:dyDescent="0.2">
      <c r="A27" s="19"/>
      <c r="B27" s="19"/>
      <c r="C27" s="22"/>
      <c r="D27" s="19"/>
      <c r="E27" s="27"/>
      <c r="F27" s="27"/>
      <c r="G27" s="24">
        <v>7391.04</v>
      </c>
      <c r="I27" s="19">
        <v>75101</v>
      </c>
      <c r="J27" s="28"/>
      <c r="K27" s="29"/>
      <c r="L27" s="19"/>
    </row>
    <row r="28" spans="1:12" ht="20.100000000000001" customHeight="1" x14ac:dyDescent="0.2">
      <c r="A28" s="19"/>
      <c r="B28" s="19"/>
      <c r="C28" s="22"/>
      <c r="D28" s="19"/>
      <c r="E28" s="19"/>
      <c r="F28" s="19" t="s">
        <v>21</v>
      </c>
      <c r="G28" s="24">
        <v>13.61</v>
      </c>
      <c r="I28" s="19">
        <v>49997</v>
      </c>
      <c r="J28" s="30"/>
      <c r="K28" s="30"/>
      <c r="L28" s="31"/>
    </row>
    <row r="29" spans="1:12" ht="20.100000000000001" customHeight="1" x14ac:dyDescent="0.2">
      <c r="A29" s="19" t="s">
        <v>22</v>
      </c>
      <c r="B29" s="14"/>
      <c r="C29" s="22">
        <v>44174</v>
      </c>
      <c r="D29" s="19" t="s">
        <v>23</v>
      </c>
      <c r="E29" s="27"/>
      <c r="F29" s="19" t="s">
        <v>19</v>
      </c>
      <c r="G29" s="24">
        <v>472.68</v>
      </c>
      <c r="H29" s="19">
        <v>75101</v>
      </c>
      <c r="I29" s="19">
        <v>43507</v>
      </c>
      <c r="J29" s="32"/>
      <c r="K29" s="26"/>
      <c r="L29" s="19" t="s">
        <v>24</v>
      </c>
    </row>
    <row r="30" spans="1:12" ht="20.100000000000001" customHeight="1" x14ac:dyDescent="0.2">
      <c r="A30" s="19" t="s">
        <v>25</v>
      </c>
      <c r="B30" s="14"/>
      <c r="C30" s="22">
        <v>44175</v>
      </c>
      <c r="D30" s="19" t="s">
        <v>18</v>
      </c>
      <c r="E30" s="23"/>
      <c r="F30" s="19" t="s">
        <v>19</v>
      </c>
      <c r="G30" s="24">
        <v>144</v>
      </c>
      <c r="H30" s="19">
        <v>43507</v>
      </c>
      <c r="J30" s="25"/>
      <c r="K30" s="26"/>
      <c r="L30" s="19">
        <v>22</v>
      </c>
    </row>
    <row r="31" spans="1:12" ht="20.100000000000001" customHeight="1" x14ac:dyDescent="0.2">
      <c r="A31" s="19"/>
      <c r="B31" s="19"/>
      <c r="C31" s="22"/>
      <c r="D31" s="19"/>
      <c r="E31" s="27"/>
      <c r="F31" s="27"/>
      <c r="G31" s="24">
        <v>118.03</v>
      </c>
      <c r="I31" s="19">
        <v>75101</v>
      </c>
      <c r="J31" s="28"/>
      <c r="K31" s="29"/>
      <c r="L31" s="19"/>
    </row>
    <row r="32" spans="1:12" ht="20.100000000000001" customHeight="1" x14ac:dyDescent="0.2">
      <c r="A32" s="19"/>
      <c r="B32" s="19"/>
      <c r="C32" s="22"/>
      <c r="D32" s="19"/>
      <c r="E32" s="19"/>
      <c r="F32" s="19" t="s">
        <v>21</v>
      </c>
      <c r="G32" s="24">
        <v>25.97</v>
      </c>
      <c r="I32" s="19">
        <v>49997</v>
      </c>
      <c r="J32" s="30"/>
      <c r="K32" s="30"/>
      <c r="L32" s="31"/>
    </row>
    <row r="33" spans="1:13" ht="20.100000000000001" customHeight="1" x14ac:dyDescent="0.2">
      <c r="A33" s="19" t="s">
        <v>26</v>
      </c>
      <c r="B33" s="18"/>
      <c r="C33" s="22">
        <v>44176</v>
      </c>
      <c r="D33" s="19" t="s">
        <v>18</v>
      </c>
      <c r="E33" s="33" t="s">
        <v>27</v>
      </c>
      <c r="F33" s="33"/>
      <c r="G33" s="24">
        <v>2200</v>
      </c>
      <c r="H33" s="19">
        <v>41214</v>
      </c>
      <c r="I33" s="19">
        <v>75106</v>
      </c>
      <c r="J33" s="26"/>
      <c r="K33" s="26"/>
      <c r="L33" s="19" t="s">
        <v>24</v>
      </c>
    </row>
    <row r="34" spans="1:13" ht="20.100000000000001" customHeight="1" x14ac:dyDescent="0.2">
      <c r="A34" s="19"/>
      <c r="B34" s="18"/>
      <c r="C34" s="22">
        <v>44183</v>
      </c>
      <c r="D34" s="27" t="s">
        <v>28</v>
      </c>
      <c r="E34" s="19" t="s">
        <v>26</v>
      </c>
      <c r="F34" s="19"/>
      <c r="G34" s="24">
        <v>2200</v>
      </c>
      <c r="H34" s="19">
        <v>20203</v>
      </c>
      <c r="I34" s="19">
        <v>41214</v>
      </c>
      <c r="J34" s="26"/>
      <c r="K34" s="26"/>
      <c r="L34" s="19"/>
    </row>
    <row r="35" spans="1:13" ht="20.100000000000001" customHeight="1" x14ac:dyDescent="0.2">
      <c r="A35" s="17" t="s">
        <v>29</v>
      </c>
      <c r="B35" s="13">
        <v>44195</v>
      </c>
      <c r="C35" s="22">
        <v>44194</v>
      </c>
      <c r="D35" s="19" t="s">
        <v>18</v>
      </c>
      <c r="E35" s="19"/>
      <c r="F35" s="19" t="s">
        <v>30</v>
      </c>
      <c r="G35" s="34">
        <v>892513.95</v>
      </c>
      <c r="H35" s="14"/>
      <c r="I35" s="19"/>
      <c r="J35" s="35"/>
      <c r="K35" s="35"/>
      <c r="L35" s="14" t="s">
        <v>31</v>
      </c>
      <c r="M35" s="1" t="s">
        <v>32</v>
      </c>
    </row>
    <row r="36" spans="1:13" ht="20.100000000000001" customHeight="1" x14ac:dyDescent="0.2">
      <c r="A36" s="17" t="s">
        <v>33</v>
      </c>
      <c r="B36" s="13">
        <v>44195</v>
      </c>
      <c r="C36" s="22">
        <v>44194</v>
      </c>
      <c r="D36" s="19" t="s">
        <v>18</v>
      </c>
      <c r="E36" s="19"/>
      <c r="F36" s="19" t="s">
        <v>34</v>
      </c>
      <c r="G36" s="34">
        <v>12.14</v>
      </c>
      <c r="H36" s="14"/>
      <c r="I36" s="19"/>
      <c r="J36" s="35"/>
      <c r="K36" s="35"/>
      <c r="L36" s="14"/>
      <c r="M36" s="1"/>
    </row>
    <row r="37" spans="1:13" ht="20.100000000000001" customHeight="1" x14ac:dyDescent="0.2">
      <c r="A37" s="17"/>
      <c r="B37" s="13"/>
      <c r="C37" s="22"/>
      <c r="D37" s="27" t="s">
        <v>28</v>
      </c>
      <c r="E37" s="19" t="s">
        <v>33</v>
      </c>
      <c r="F37" s="19"/>
      <c r="G37" s="24">
        <v>12.14</v>
      </c>
      <c r="H37" s="14">
        <v>20003</v>
      </c>
      <c r="I37" s="19"/>
      <c r="J37" s="35"/>
      <c r="K37" s="35"/>
      <c r="L37" s="14"/>
      <c r="M37" s="1" t="s">
        <v>32</v>
      </c>
    </row>
    <row r="38" spans="1:13" ht="20.100000000000001" customHeight="1" x14ac:dyDescent="0.2">
      <c r="A38" s="17"/>
      <c r="B38" s="13"/>
      <c r="C38" s="22">
        <v>44179</v>
      </c>
      <c r="D38" s="27" t="s">
        <v>28</v>
      </c>
      <c r="E38" s="19" t="s">
        <v>35</v>
      </c>
      <c r="F38" s="19"/>
      <c r="G38" s="24">
        <v>357.5</v>
      </c>
      <c r="H38" s="14">
        <v>20203</v>
      </c>
      <c r="I38" s="19">
        <v>41625</v>
      </c>
      <c r="J38" s="35"/>
      <c r="K38" s="35"/>
      <c r="L38" s="14"/>
      <c r="M38" s="1"/>
    </row>
    <row r="39" spans="1:13" ht="20.100000000000001" customHeight="1" x14ac:dyDescent="0.2">
      <c r="A39" s="17"/>
      <c r="B39" s="13"/>
      <c r="C39" s="22">
        <v>44561</v>
      </c>
      <c r="D39" s="27" t="s">
        <v>28</v>
      </c>
      <c r="E39" s="19" t="s">
        <v>36</v>
      </c>
      <c r="F39" s="19"/>
      <c r="G39" s="24">
        <v>327.3</v>
      </c>
      <c r="H39" s="14">
        <v>20203</v>
      </c>
      <c r="I39" s="19">
        <v>43527</v>
      </c>
      <c r="J39" s="35"/>
      <c r="K39" s="35"/>
      <c r="L39" s="14"/>
      <c r="M39" s="1"/>
    </row>
    <row r="40" spans="1:13" ht="20.100000000000001" customHeight="1" x14ac:dyDescent="0.2">
      <c r="A40" s="19" t="s">
        <v>37</v>
      </c>
      <c r="C40" s="22">
        <v>44167</v>
      </c>
      <c r="D40" s="19" t="s">
        <v>18</v>
      </c>
      <c r="E40" s="27" t="s">
        <v>38</v>
      </c>
      <c r="F40" s="27"/>
      <c r="G40" s="24">
        <v>165.54</v>
      </c>
      <c r="H40" s="19">
        <v>40208</v>
      </c>
      <c r="I40" s="19">
        <v>75103</v>
      </c>
      <c r="J40" s="29">
        <v>39.14</v>
      </c>
      <c r="K40" s="29"/>
      <c r="L40" s="36" t="s">
        <v>20</v>
      </c>
    </row>
    <row r="41" spans="1:13" ht="20.100000000000001" customHeight="1" x14ac:dyDescent="0.2">
      <c r="A41" s="19"/>
      <c r="C41" s="22"/>
      <c r="D41" s="19"/>
      <c r="E41" s="27"/>
      <c r="F41" s="27"/>
      <c r="G41" s="24"/>
      <c r="H41" s="19"/>
      <c r="I41" s="19"/>
      <c r="J41" s="29">
        <v>89.34</v>
      </c>
      <c r="K41" s="29">
        <v>19.66</v>
      </c>
      <c r="L41" s="19">
        <v>22</v>
      </c>
    </row>
    <row r="42" spans="1:13" ht="20.100000000000001" customHeight="1" x14ac:dyDescent="0.2">
      <c r="A42" s="19"/>
      <c r="C42" s="22"/>
      <c r="D42" s="19"/>
      <c r="E42" s="27"/>
      <c r="F42" s="27"/>
      <c r="G42" s="24"/>
      <c r="H42" s="19"/>
      <c r="I42" s="19"/>
      <c r="J42" s="29">
        <v>16.73</v>
      </c>
      <c r="K42" s="29">
        <v>0.67</v>
      </c>
      <c r="L42" s="19">
        <v>4</v>
      </c>
    </row>
    <row r="43" spans="1:13" ht="20.100000000000001" customHeight="1" x14ac:dyDescent="0.2">
      <c r="A43" s="19"/>
      <c r="C43" s="37"/>
      <c r="D43" s="19"/>
      <c r="E43" s="38"/>
      <c r="F43" s="39"/>
      <c r="G43" s="24">
        <v>145.21</v>
      </c>
      <c r="H43" s="39"/>
      <c r="I43" s="23"/>
      <c r="J43" s="26"/>
      <c r="K43" s="39"/>
      <c r="L43" s="14"/>
    </row>
    <row r="44" spans="1:13" ht="20.100000000000001" customHeight="1" x14ac:dyDescent="0.2">
      <c r="A44" s="19"/>
      <c r="C44" s="22"/>
      <c r="D44" s="27"/>
      <c r="E44" s="40"/>
      <c r="F44" s="19" t="s">
        <v>21</v>
      </c>
      <c r="G44" s="24">
        <v>20.329999999999998</v>
      </c>
      <c r="H44" s="19"/>
      <c r="I44" s="19">
        <f>IF(F44="IVA C/E",49997," ")</f>
        <v>49997</v>
      </c>
      <c r="J44" s="26"/>
      <c r="K44" s="26"/>
      <c r="L44" s="19"/>
    </row>
    <row r="45" spans="1:13" ht="20.100000000000001" customHeight="1" x14ac:dyDescent="0.2">
      <c r="A45" s="19"/>
      <c r="C45" s="22">
        <v>44172</v>
      </c>
      <c r="D45" s="27" t="s">
        <v>28</v>
      </c>
      <c r="E45" s="19" t="s">
        <v>37</v>
      </c>
      <c r="F45" s="19"/>
      <c r="G45" s="24">
        <v>165.54</v>
      </c>
      <c r="H45" s="19">
        <v>20203</v>
      </c>
      <c r="I45" s="19">
        <v>40208</v>
      </c>
      <c r="J45" s="26"/>
      <c r="K45" s="26"/>
      <c r="L45" s="19"/>
    </row>
    <row r="46" spans="1:13" ht="20.100000000000001" customHeight="1" x14ac:dyDescent="0.2">
      <c r="A46" s="19" t="s">
        <v>39</v>
      </c>
      <c r="C46" s="22">
        <v>44183</v>
      </c>
      <c r="D46" s="19" t="s">
        <v>18</v>
      </c>
      <c r="E46" s="27" t="s">
        <v>40</v>
      </c>
      <c r="F46" s="27"/>
      <c r="G46" s="24">
        <v>264</v>
      </c>
      <c r="H46" s="41">
        <v>40024</v>
      </c>
      <c r="I46" s="19">
        <v>75103</v>
      </c>
      <c r="J46" s="29"/>
      <c r="K46" s="29"/>
      <c r="L46" s="19">
        <v>22</v>
      </c>
    </row>
    <row r="47" spans="1:13" ht="20.100000000000001" customHeight="1" x14ac:dyDescent="0.2">
      <c r="A47" s="19"/>
      <c r="C47" s="22"/>
      <c r="D47" s="19"/>
      <c r="E47" s="27"/>
      <c r="F47" s="27"/>
      <c r="G47" s="24">
        <v>216.39</v>
      </c>
      <c r="H47" s="19"/>
      <c r="I47" s="19"/>
      <c r="J47" s="29"/>
      <c r="K47" s="29"/>
      <c r="L47" s="19"/>
    </row>
    <row r="48" spans="1:13" ht="20.100000000000001" customHeight="1" x14ac:dyDescent="0.2">
      <c r="A48" s="19"/>
      <c r="C48" s="22"/>
      <c r="D48" s="27"/>
      <c r="E48" s="40"/>
      <c r="F48" s="19" t="s">
        <v>21</v>
      </c>
      <c r="G48" s="24">
        <v>47.61</v>
      </c>
      <c r="H48" s="19"/>
      <c r="I48" s="19">
        <f>IF(F48="IVA C/E",49997," ")</f>
        <v>49997</v>
      </c>
      <c r="J48" s="26"/>
      <c r="K48" s="26"/>
      <c r="L48" s="19"/>
    </row>
    <row r="49" spans="1:13" ht="20.100000000000001" customHeight="1" x14ac:dyDescent="0.2">
      <c r="A49" s="19"/>
      <c r="C49" s="22">
        <v>44183</v>
      </c>
      <c r="D49" s="27" t="s">
        <v>28</v>
      </c>
      <c r="E49" s="19" t="s">
        <v>39</v>
      </c>
      <c r="F49" s="19"/>
      <c r="G49" s="24">
        <v>264</v>
      </c>
      <c r="H49" s="19">
        <v>49875</v>
      </c>
      <c r="I49" s="41">
        <v>40024</v>
      </c>
      <c r="J49" s="26"/>
      <c r="K49" s="26"/>
      <c r="L49" s="19"/>
    </row>
    <row r="50" spans="1:13" ht="20.100000000000001" customHeight="1" x14ac:dyDescent="0.2">
      <c r="C50" s="42">
        <v>44172</v>
      </c>
      <c r="D50" s="11" t="s">
        <v>41</v>
      </c>
      <c r="E50" s="14"/>
      <c r="F50" s="14" t="s">
        <v>42</v>
      </c>
      <c r="G50" s="34">
        <v>7500</v>
      </c>
      <c r="H50" s="14">
        <v>20221</v>
      </c>
      <c r="J50" s="35"/>
      <c r="K50" s="35"/>
      <c r="L50" s="14"/>
      <c r="M50" s="1" t="s">
        <v>42</v>
      </c>
    </row>
    <row r="51" spans="1:13" ht="20.100000000000001" customHeight="1" x14ac:dyDescent="0.2">
      <c r="C51" s="42">
        <v>44172</v>
      </c>
      <c r="D51" s="11"/>
      <c r="E51" s="14"/>
      <c r="F51" s="14" t="s">
        <v>43</v>
      </c>
      <c r="G51" s="34">
        <v>252.25</v>
      </c>
      <c r="H51" s="14">
        <v>20203</v>
      </c>
      <c r="J51" s="35"/>
      <c r="K51" s="35"/>
      <c r="L51" s="14"/>
      <c r="M51" s="1"/>
    </row>
    <row r="52" spans="1:13" ht="20.100000000000001" customHeight="1" x14ac:dyDescent="0.2">
      <c r="C52" s="42">
        <v>44196</v>
      </c>
      <c r="D52" s="11"/>
      <c r="E52" s="14"/>
      <c r="F52" s="14" t="s">
        <v>43</v>
      </c>
      <c r="G52" s="34">
        <v>243.46</v>
      </c>
      <c r="H52" s="14">
        <v>20203</v>
      </c>
      <c r="J52" s="35"/>
      <c r="K52" s="35"/>
      <c r="L52" s="14"/>
      <c r="M52" s="1"/>
    </row>
    <row r="53" spans="1:13" ht="20.100000000000001" customHeight="1" x14ac:dyDescent="0.2">
      <c r="A53" s="14">
        <v>482</v>
      </c>
      <c r="B53" s="13">
        <v>44166</v>
      </c>
      <c r="C53" s="22">
        <v>44165</v>
      </c>
      <c r="D53" s="19" t="s">
        <v>44</v>
      </c>
      <c r="E53" s="43">
        <v>2014083490</v>
      </c>
      <c r="F53" s="14" t="s">
        <v>45</v>
      </c>
      <c r="G53" s="34">
        <v>24.82</v>
      </c>
      <c r="H53" s="14">
        <v>70107</v>
      </c>
      <c r="I53" s="14">
        <v>30524</v>
      </c>
      <c r="J53" s="1"/>
      <c r="K53" s="35"/>
      <c r="L53" s="14" t="s">
        <v>24</v>
      </c>
    </row>
    <row r="54" spans="1:13" ht="20.100000000000001" customHeight="1" x14ac:dyDescent="0.2">
      <c r="A54" s="14">
        <v>483</v>
      </c>
      <c r="B54" s="13">
        <v>44166</v>
      </c>
      <c r="C54" s="42">
        <v>44165</v>
      </c>
      <c r="D54" s="14" t="s">
        <v>44</v>
      </c>
      <c r="E54" s="14">
        <v>6264</v>
      </c>
      <c r="F54" s="14" t="s">
        <v>46</v>
      </c>
      <c r="G54" s="34">
        <v>12.69</v>
      </c>
      <c r="H54" s="23"/>
      <c r="I54" s="14">
        <v>30551</v>
      </c>
      <c r="J54" s="35"/>
      <c r="K54" s="35"/>
      <c r="L54" s="14">
        <v>22</v>
      </c>
    </row>
    <row r="55" spans="1:13" ht="20.100000000000001" customHeight="1" x14ac:dyDescent="0.2">
      <c r="A55" s="14"/>
      <c r="B55" s="14"/>
      <c r="C55" s="42"/>
      <c r="D55" s="11"/>
      <c r="E55" s="44"/>
      <c r="F55" s="14"/>
      <c r="G55" s="34">
        <v>10.4</v>
      </c>
      <c r="H55" s="14">
        <v>12043</v>
      </c>
      <c r="I55" s="14"/>
      <c r="J55" s="35"/>
      <c r="K55" s="35"/>
      <c r="L55" s="14"/>
    </row>
    <row r="56" spans="1:13" ht="20.100000000000001" customHeight="1" x14ac:dyDescent="0.2">
      <c r="A56" s="14"/>
      <c r="B56" s="14"/>
      <c r="C56" s="42"/>
      <c r="D56" s="14"/>
      <c r="E56" s="14"/>
      <c r="F56" s="14" t="s">
        <v>21</v>
      </c>
      <c r="G56" s="34">
        <v>2.29</v>
      </c>
      <c r="H56" s="14">
        <v>49997</v>
      </c>
      <c r="I56" s="14"/>
      <c r="J56" s="35"/>
      <c r="K56" s="35"/>
      <c r="L56" s="14"/>
    </row>
    <row r="57" spans="1:13" ht="20.100000000000001" customHeight="1" x14ac:dyDescent="0.2">
      <c r="A57" s="14"/>
      <c r="B57" s="14"/>
      <c r="C57" s="42">
        <v>44165</v>
      </c>
      <c r="D57" s="11" t="s">
        <v>47</v>
      </c>
      <c r="E57" s="14">
        <v>483</v>
      </c>
      <c r="F57" s="14"/>
      <c r="G57" s="34">
        <v>12.69</v>
      </c>
      <c r="H57" s="14">
        <v>30551</v>
      </c>
      <c r="I57" s="14">
        <v>20003</v>
      </c>
      <c r="J57" s="35"/>
      <c r="K57" s="35"/>
      <c r="L57" s="14"/>
    </row>
    <row r="58" spans="1:13" ht="20.100000000000001" customHeight="1" x14ac:dyDescent="0.2">
      <c r="A58" s="17">
        <v>484</v>
      </c>
      <c r="B58" s="13">
        <v>44167</v>
      </c>
      <c r="C58" s="22">
        <v>44155</v>
      </c>
      <c r="D58" s="19" t="s">
        <v>48</v>
      </c>
      <c r="E58" s="45" t="s">
        <v>49</v>
      </c>
      <c r="F58" s="14" t="s">
        <v>50</v>
      </c>
      <c r="G58" s="34">
        <v>624</v>
      </c>
      <c r="H58" s="14"/>
      <c r="I58" s="19">
        <v>32896</v>
      </c>
      <c r="J58" s="35"/>
      <c r="K58" s="35"/>
      <c r="L58" s="14">
        <v>4</v>
      </c>
    </row>
    <row r="59" spans="1:13" ht="20.100000000000001" customHeight="1" x14ac:dyDescent="0.2">
      <c r="A59" s="14"/>
      <c r="B59" s="23"/>
      <c r="C59" s="42"/>
      <c r="D59" s="46"/>
      <c r="E59" s="43"/>
      <c r="F59" s="14"/>
      <c r="G59" s="34">
        <v>600</v>
      </c>
      <c r="H59" s="19">
        <v>70105</v>
      </c>
      <c r="I59" s="14"/>
      <c r="J59" s="35"/>
      <c r="K59" s="35"/>
      <c r="L59" s="14"/>
    </row>
    <row r="60" spans="1:13" ht="20.100000000000001" customHeight="1" x14ac:dyDescent="0.2">
      <c r="A60" s="14"/>
      <c r="B60" s="23"/>
      <c r="C60" s="42"/>
      <c r="D60" s="11"/>
      <c r="E60" s="47"/>
      <c r="F60" s="19" t="s">
        <v>21</v>
      </c>
      <c r="G60" s="34">
        <v>24</v>
      </c>
      <c r="H60" s="19">
        <v>49997</v>
      </c>
      <c r="I60" s="14"/>
      <c r="J60" s="35"/>
      <c r="K60" s="35"/>
      <c r="L60" s="14"/>
    </row>
    <row r="61" spans="1:13" ht="20.100000000000001" customHeight="1" x14ac:dyDescent="0.2">
      <c r="A61" s="14"/>
      <c r="B61" s="23"/>
      <c r="C61" s="22">
        <v>44193</v>
      </c>
      <c r="D61" s="11" t="s">
        <v>51</v>
      </c>
      <c r="E61" s="14">
        <v>484</v>
      </c>
      <c r="F61" s="14"/>
      <c r="G61" s="34">
        <v>624</v>
      </c>
      <c r="H61" s="19">
        <v>32896</v>
      </c>
      <c r="I61" s="19">
        <v>20221</v>
      </c>
      <c r="J61" s="35"/>
      <c r="K61" s="35"/>
      <c r="L61" s="14"/>
    </row>
    <row r="62" spans="1:13" ht="20.100000000000001" customHeight="1" x14ac:dyDescent="0.2">
      <c r="A62" s="19">
        <v>485</v>
      </c>
      <c r="B62" s="13">
        <v>44167</v>
      </c>
      <c r="C62" s="22">
        <v>44165</v>
      </c>
      <c r="D62" s="19" t="s">
        <v>44</v>
      </c>
      <c r="E62" s="48" t="s">
        <v>52</v>
      </c>
      <c r="F62" s="19" t="s">
        <v>19</v>
      </c>
      <c r="G62" s="24">
        <v>115.47</v>
      </c>
      <c r="H62" s="19">
        <v>70107</v>
      </c>
      <c r="I62" s="19">
        <v>30517</v>
      </c>
      <c r="J62" s="26"/>
      <c r="K62" s="26"/>
      <c r="L62" s="19" t="s">
        <v>24</v>
      </c>
    </row>
    <row r="63" spans="1:13" ht="20.100000000000001" customHeight="1" x14ac:dyDescent="0.2">
      <c r="A63" s="49">
        <v>486</v>
      </c>
      <c r="B63" s="13">
        <v>44167</v>
      </c>
      <c r="C63" s="22">
        <v>44162</v>
      </c>
      <c r="D63" s="19" t="s">
        <v>48</v>
      </c>
      <c r="E63" s="19" t="s">
        <v>53</v>
      </c>
      <c r="F63" s="14" t="s">
        <v>54</v>
      </c>
      <c r="G63" s="34">
        <v>763.5</v>
      </c>
      <c r="H63" s="14"/>
      <c r="I63" s="50"/>
      <c r="J63" s="35">
        <v>625.83000000000004</v>
      </c>
      <c r="K63" s="35">
        <v>137.68</v>
      </c>
      <c r="L63" s="14">
        <v>22</v>
      </c>
    </row>
    <row r="64" spans="1:13" ht="20.100000000000001" customHeight="1" x14ac:dyDescent="0.2">
      <c r="A64" s="49"/>
      <c r="B64" s="13"/>
      <c r="C64" s="22"/>
      <c r="D64" s="19"/>
      <c r="E64" s="19"/>
      <c r="F64" s="14"/>
      <c r="G64" s="34"/>
      <c r="H64" s="14"/>
      <c r="I64" s="19"/>
      <c r="J64" s="35">
        <v>-0.01</v>
      </c>
      <c r="K64" s="35"/>
      <c r="L64" s="14" t="s">
        <v>31</v>
      </c>
    </row>
    <row r="65" spans="1:12" ht="20.100000000000001" customHeight="1" x14ac:dyDescent="0.2">
      <c r="A65" s="14"/>
      <c r="B65" s="14"/>
      <c r="C65" s="51"/>
      <c r="D65" s="14"/>
      <c r="E65" s="43"/>
      <c r="F65" s="14"/>
      <c r="G65" s="34">
        <v>625.82000000000005</v>
      </c>
      <c r="H65" s="14">
        <v>73918</v>
      </c>
      <c r="I65" s="14"/>
      <c r="J65" s="35"/>
      <c r="K65" s="35"/>
      <c r="L65" s="14"/>
    </row>
    <row r="66" spans="1:12" ht="20.100000000000001" customHeight="1" x14ac:dyDescent="0.2">
      <c r="A66" s="14"/>
      <c r="B66" s="14"/>
      <c r="C66" s="52"/>
      <c r="D66" s="14"/>
      <c r="E66" s="14"/>
      <c r="F66" s="19" t="s">
        <v>21</v>
      </c>
      <c r="G66" s="34">
        <v>137.68</v>
      </c>
      <c r="H66" s="14">
        <v>49997</v>
      </c>
      <c r="I66" s="14"/>
      <c r="J66" s="35"/>
      <c r="K66" s="35"/>
      <c r="L66" s="19"/>
    </row>
    <row r="67" spans="1:12" ht="20.100000000000001" customHeight="1" x14ac:dyDescent="0.2">
      <c r="A67" s="14">
        <v>487</v>
      </c>
      <c r="B67" s="13">
        <v>44168</v>
      </c>
      <c r="C67" s="22">
        <v>44165</v>
      </c>
      <c r="D67" s="19" t="s">
        <v>44</v>
      </c>
      <c r="E67" s="53">
        <v>6020313759</v>
      </c>
      <c r="F67" s="14" t="s">
        <v>55</v>
      </c>
      <c r="G67" s="34">
        <v>35.07</v>
      </c>
      <c r="H67" s="14">
        <v>70107</v>
      </c>
      <c r="I67" s="14">
        <v>30518</v>
      </c>
      <c r="J67" s="1"/>
      <c r="K67" s="35"/>
      <c r="L67" s="14" t="s">
        <v>24</v>
      </c>
    </row>
    <row r="68" spans="1:12" ht="20.100000000000001" customHeight="1" x14ac:dyDescent="0.2">
      <c r="A68" s="14">
        <v>488</v>
      </c>
      <c r="B68" s="13">
        <v>44168</v>
      </c>
      <c r="C68" s="22">
        <v>44165</v>
      </c>
      <c r="D68" s="19" t="s">
        <v>44</v>
      </c>
      <c r="E68" s="53">
        <v>6020313758</v>
      </c>
      <c r="F68" s="14" t="s">
        <v>55</v>
      </c>
      <c r="G68" s="34">
        <v>16.75</v>
      </c>
      <c r="H68" s="14">
        <v>70107</v>
      </c>
      <c r="I68" s="14">
        <v>30518</v>
      </c>
      <c r="J68" s="1"/>
      <c r="K68" s="35"/>
      <c r="L68" s="14" t="s">
        <v>24</v>
      </c>
    </row>
    <row r="69" spans="1:12" ht="20.100000000000001" customHeight="1" x14ac:dyDescent="0.2">
      <c r="A69" s="14">
        <v>489</v>
      </c>
      <c r="B69" s="13">
        <v>44168</v>
      </c>
      <c r="C69" s="22">
        <v>44165</v>
      </c>
      <c r="D69" s="19" t="s">
        <v>56</v>
      </c>
      <c r="E69" s="53">
        <v>6020703025</v>
      </c>
      <c r="F69" s="14" t="s">
        <v>55</v>
      </c>
      <c r="G69" s="34">
        <v>3.16</v>
      </c>
      <c r="H69" s="14">
        <v>30518</v>
      </c>
      <c r="I69" s="14">
        <v>70107</v>
      </c>
      <c r="K69" s="35"/>
      <c r="L69" s="14" t="s">
        <v>24</v>
      </c>
    </row>
    <row r="70" spans="1:12" ht="20.100000000000001" customHeight="1" x14ac:dyDescent="0.2">
      <c r="A70" s="14">
        <v>490</v>
      </c>
      <c r="B70" s="13">
        <v>44168</v>
      </c>
      <c r="C70" s="22">
        <v>44165</v>
      </c>
      <c r="D70" s="19" t="s">
        <v>44</v>
      </c>
      <c r="E70" s="53">
        <v>6020313760</v>
      </c>
      <c r="F70" s="14" t="s">
        <v>55</v>
      </c>
      <c r="G70" s="34">
        <v>0.36</v>
      </c>
      <c r="H70" s="14">
        <v>70107</v>
      </c>
      <c r="I70" s="14">
        <v>30518</v>
      </c>
      <c r="J70" s="1"/>
      <c r="K70" s="35"/>
      <c r="L70" s="14" t="s">
        <v>24</v>
      </c>
    </row>
    <row r="71" spans="1:12" ht="20.100000000000001" customHeight="1" x14ac:dyDescent="0.2">
      <c r="A71" s="14">
        <v>491</v>
      </c>
      <c r="B71" s="13">
        <v>44168</v>
      </c>
      <c r="C71" s="22">
        <v>44165</v>
      </c>
      <c r="D71" s="19" t="s">
        <v>44</v>
      </c>
      <c r="E71" s="53">
        <v>6020313762</v>
      </c>
      <c r="F71" s="14" t="s">
        <v>55</v>
      </c>
      <c r="G71" s="34">
        <v>23.61</v>
      </c>
      <c r="H71" s="14">
        <v>70107</v>
      </c>
      <c r="I71" s="14">
        <v>30518</v>
      </c>
      <c r="J71" s="1"/>
      <c r="K71" s="35"/>
      <c r="L71" s="14" t="s">
        <v>24</v>
      </c>
    </row>
    <row r="72" spans="1:12" ht="20.100000000000001" customHeight="1" x14ac:dyDescent="0.2">
      <c r="A72" s="14">
        <v>492</v>
      </c>
      <c r="B72" s="13">
        <v>44168</v>
      </c>
      <c r="C72" s="22">
        <v>44165</v>
      </c>
      <c r="D72" s="19" t="s">
        <v>44</v>
      </c>
      <c r="E72" s="53">
        <v>6020313761</v>
      </c>
      <c r="F72" s="14" t="s">
        <v>55</v>
      </c>
      <c r="G72" s="34">
        <v>79.319999999999993</v>
      </c>
      <c r="H72" s="14">
        <v>70107</v>
      </c>
      <c r="I72" s="14">
        <v>30518</v>
      </c>
      <c r="J72" s="1"/>
      <c r="K72" s="35"/>
      <c r="L72" s="14" t="s">
        <v>24</v>
      </c>
    </row>
    <row r="73" spans="1:12" ht="20.100000000000001" customHeight="1" x14ac:dyDescent="0.2">
      <c r="A73" s="19">
        <v>493</v>
      </c>
      <c r="B73" s="13">
        <v>44170</v>
      </c>
      <c r="C73" s="22">
        <v>44165</v>
      </c>
      <c r="D73" s="19" t="s">
        <v>44</v>
      </c>
      <c r="E73" s="43" t="s">
        <v>57</v>
      </c>
      <c r="F73" s="14" t="s">
        <v>58</v>
      </c>
      <c r="G73" s="34">
        <v>2038.64</v>
      </c>
      <c r="H73" s="14" t="str">
        <f>IF(F73="IVA C/E",49997," ")</f>
        <v xml:space="preserve"> </v>
      </c>
      <c r="I73" s="14">
        <v>30443</v>
      </c>
      <c r="J73" s="35">
        <v>1914.94</v>
      </c>
      <c r="K73" s="35"/>
      <c r="L73" s="14" t="s">
        <v>24</v>
      </c>
    </row>
    <row r="74" spans="1:12" ht="20.100000000000001" customHeight="1" x14ac:dyDescent="0.2">
      <c r="A74" s="19"/>
      <c r="B74" s="14"/>
      <c r="C74" s="22"/>
      <c r="D74" s="11"/>
      <c r="E74" s="43"/>
      <c r="F74" s="14"/>
      <c r="G74" s="34"/>
      <c r="H74" s="14" t="str">
        <f>IF(F74="IVA C/E",49997," ")</f>
        <v xml:space="preserve"> </v>
      </c>
      <c r="I74" s="14"/>
      <c r="J74" s="35">
        <v>64.13</v>
      </c>
      <c r="K74" s="35">
        <v>2.57</v>
      </c>
      <c r="L74" s="14">
        <v>4</v>
      </c>
    </row>
    <row r="75" spans="1:12" ht="20.100000000000001" customHeight="1" x14ac:dyDescent="0.2">
      <c r="A75" s="19"/>
      <c r="B75" s="14"/>
      <c r="C75" s="22"/>
      <c r="D75" s="11"/>
      <c r="E75" s="43"/>
      <c r="F75" s="14"/>
      <c r="G75" s="34"/>
      <c r="H75" s="14"/>
      <c r="I75" s="14"/>
      <c r="J75" s="35">
        <v>46.72</v>
      </c>
      <c r="K75" s="35">
        <v>10.28</v>
      </c>
      <c r="L75" s="14">
        <v>22</v>
      </c>
    </row>
    <row r="76" spans="1:12" ht="20.100000000000001" customHeight="1" x14ac:dyDescent="0.2">
      <c r="A76" s="14"/>
      <c r="B76" s="14"/>
      <c r="C76" s="22"/>
      <c r="D76" s="11"/>
      <c r="E76" s="43"/>
      <c r="F76" s="14"/>
      <c r="G76" s="34">
        <v>2025.79</v>
      </c>
      <c r="H76" s="14">
        <v>70107</v>
      </c>
      <c r="I76" s="14"/>
      <c r="J76" s="35"/>
      <c r="K76" s="35"/>
      <c r="L76" s="14"/>
    </row>
    <row r="77" spans="1:12" ht="20.100000000000001" customHeight="1" x14ac:dyDescent="0.2">
      <c r="A77" s="19"/>
      <c r="B77" s="14"/>
      <c r="C77" s="22"/>
      <c r="D77" s="11"/>
      <c r="E77" s="43"/>
      <c r="F77" s="14" t="s">
        <v>21</v>
      </c>
      <c r="G77" s="34">
        <v>12.85</v>
      </c>
      <c r="H77" s="14">
        <f>IF(F77="IVA C/E",49997," ")</f>
        <v>49997</v>
      </c>
      <c r="I77" s="14"/>
      <c r="J77" s="35"/>
      <c r="K77" s="35"/>
      <c r="L77" s="14"/>
    </row>
    <row r="78" spans="1:12" ht="20.100000000000001" customHeight="1" x14ac:dyDescent="0.2">
      <c r="A78" s="17">
        <v>494</v>
      </c>
      <c r="B78" s="13">
        <v>44170</v>
      </c>
      <c r="C78" s="22">
        <v>44167</v>
      </c>
      <c r="D78" s="19" t="s">
        <v>48</v>
      </c>
      <c r="E78" s="19">
        <v>358</v>
      </c>
      <c r="F78" s="14" t="s">
        <v>59</v>
      </c>
      <c r="G78" s="34">
        <v>293.56</v>
      </c>
      <c r="H78" s="23"/>
      <c r="I78" s="14">
        <v>32893</v>
      </c>
      <c r="J78" s="35"/>
      <c r="K78" s="35"/>
      <c r="L78" s="14">
        <v>22</v>
      </c>
    </row>
    <row r="79" spans="1:12" ht="20.100000000000001" customHeight="1" x14ac:dyDescent="0.2">
      <c r="A79" s="14"/>
      <c r="B79" s="14"/>
      <c r="C79" s="42"/>
      <c r="D79" s="46"/>
      <c r="E79" s="43"/>
      <c r="F79" s="14"/>
      <c r="G79" s="34">
        <v>240.62</v>
      </c>
      <c r="H79" s="14">
        <v>70106</v>
      </c>
      <c r="I79" s="23"/>
      <c r="J79" s="35"/>
      <c r="K79" s="35"/>
      <c r="L79" s="14"/>
    </row>
    <row r="80" spans="1:12" ht="20.100000000000001" customHeight="1" x14ac:dyDescent="0.2">
      <c r="A80" s="14"/>
      <c r="B80" s="14"/>
      <c r="C80" s="42"/>
      <c r="D80" s="46"/>
      <c r="E80" s="43"/>
      <c r="F80" s="19" t="s">
        <v>21</v>
      </c>
      <c r="G80" s="34">
        <v>52.94</v>
      </c>
      <c r="H80" s="19">
        <v>49997</v>
      </c>
      <c r="I80" s="23"/>
      <c r="J80" s="35"/>
      <c r="K80" s="35"/>
      <c r="L80" s="14"/>
    </row>
    <row r="81" spans="1:12" ht="20.100000000000001" customHeight="1" x14ac:dyDescent="0.2">
      <c r="A81" s="49">
        <v>495</v>
      </c>
      <c r="B81" s="13">
        <v>44170</v>
      </c>
      <c r="C81" s="22">
        <v>44169</v>
      </c>
      <c r="D81" s="19" t="s">
        <v>48</v>
      </c>
      <c r="E81" s="54">
        <v>28922101309012</v>
      </c>
      <c r="F81" s="14" t="s">
        <v>60</v>
      </c>
      <c r="G81" s="34">
        <v>564.26</v>
      </c>
      <c r="H81" s="14"/>
      <c r="I81" s="19">
        <v>32380</v>
      </c>
      <c r="J81" s="35"/>
      <c r="K81" s="35"/>
      <c r="L81" s="14">
        <v>22</v>
      </c>
    </row>
    <row r="82" spans="1:12" ht="20.100000000000001" customHeight="1" x14ac:dyDescent="0.2">
      <c r="A82" s="14"/>
      <c r="B82" s="14"/>
      <c r="C82" s="51"/>
      <c r="D82" s="14"/>
      <c r="E82" s="43"/>
      <c r="F82" s="14"/>
      <c r="G82" s="34">
        <v>462.51</v>
      </c>
      <c r="H82" s="14">
        <v>73903</v>
      </c>
      <c r="I82" s="14"/>
      <c r="J82" s="35"/>
      <c r="K82" s="35"/>
      <c r="L82" s="14"/>
    </row>
    <row r="83" spans="1:12" ht="20.100000000000001" customHeight="1" x14ac:dyDescent="0.2">
      <c r="A83" s="14"/>
      <c r="B83" s="14"/>
      <c r="C83" s="52"/>
      <c r="D83" s="14"/>
      <c r="E83" s="14"/>
      <c r="F83" s="19" t="s">
        <v>21</v>
      </c>
      <c r="G83" s="34">
        <v>101.75</v>
      </c>
      <c r="H83" s="14">
        <v>49997</v>
      </c>
      <c r="I83" s="14"/>
      <c r="J83" s="35"/>
      <c r="K83" s="35"/>
      <c r="L83" s="14"/>
    </row>
    <row r="84" spans="1:12" ht="20.100000000000001" customHeight="1" x14ac:dyDescent="0.2">
      <c r="A84" s="14">
        <v>496</v>
      </c>
      <c r="B84" s="13">
        <v>44170</v>
      </c>
      <c r="C84" s="22">
        <v>44168</v>
      </c>
      <c r="D84" s="14" t="s">
        <v>44</v>
      </c>
      <c r="E84" s="14">
        <v>804</v>
      </c>
      <c r="F84" s="14" t="s">
        <v>61</v>
      </c>
      <c r="G84" s="34">
        <v>92.84</v>
      </c>
      <c r="H84" s="14"/>
      <c r="I84" s="14">
        <v>30519</v>
      </c>
      <c r="J84" s="35"/>
      <c r="K84" s="35"/>
      <c r="L84" s="14">
        <v>22</v>
      </c>
    </row>
    <row r="85" spans="1:12" ht="20.100000000000001" customHeight="1" x14ac:dyDescent="0.2">
      <c r="A85" s="19"/>
      <c r="B85" s="19"/>
      <c r="C85" s="55"/>
      <c r="D85" s="14"/>
      <c r="E85" s="14"/>
      <c r="F85" s="14"/>
      <c r="G85" s="34">
        <v>76.099999999999994</v>
      </c>
      <c r="H85" s="14">
        <v>70106</v>
      </c>
      <c r="I85" s="14"/>
      <c r="J85" s="35"/>
      <c r="K85" s="35"/>
      <c r="L85" s="14"/>
    </row>
    <row r="86" spans="1:12" ht="20.100000000000001" customHeight="1" x14ac:dyDescent="0.2">
      <c r="A86" s="14"/>
      <c r="B86" s="14"/>
      <c r="C86" s="55"/>
      <c r="D86" s="14"/>
      <c r="E86" s="14"/>
      <c r="F86" s="14" t="s">
        <v>21</v>
      </c>
      <c r="G86" s="34">
        <v>16.739999999999998</v>
      </c>
      <c r="H86" s="14">
        <f>IF(F86="IVA C/E",49997," ")</f>
        <v>49997</v>
      </c>
      <c r="I86" s="14"/>
      <c r="J86" s="35"/>
      <c r="K86" s="35"/>
      <c r="L86" s="14"/>
    </row>
    <row r="87" spans="1:12" ht="20.100000000000001" customHeight="1" x14ac:dyDescent="0.2">
      <c r="A87" s="14"/>
      <c r="B87" s="14"/>
      <c r="C87" s="22">
        <v>44168</v>
      </c>
      <c r="D87" s="11" t="s">
        <v>51</v>
      </c>
      <c r="E87" s="14">
        <v>496</v>
      </c>
      <c r="F87" s="14"/>
      <c r="G87" s="34">
        <v>92.84</v>
      </c>
      <c r="H87" s="14">
        <v>30519</v>
      </c>
      <c r="I87" s="14">
        <v>20221</v>
      </c>
      <c r="J87" s="35"/>
      <c r="K87" s="35"/>
      <c r="L87" s="14"/>
    </row>
    <row r="88" spans="1:12" ht="20.100000000000001" customHeight="1" x14ac:dyDescent="0.2">
      <c r="A88" s="14">
        <v>497</v>
      </c>
      <c r="B88" s="13">
        <v>44170</v>
      </c>
      <c r="C88" s="22">
        <v>44159</v>
      </c>
      <c r="D88" s="19" t="s">
        <v>44</v>
      </c>
      <c r="E88" s="56" t="s">
        <v>62</v>
      </c>
      <c r="F88" s="19" t="s">
        <v>63</v>
      </c>
      <c r="G88" s="24">
        <v>406.25</v>
      </c>
      <c r="H88" s="14"/>
      <c r="I88" s="19">
        <v>30478</v>
      </c>
      <c r="J88" s="35"/>
      <c r="K88" s="35"/>
      <c r="L88" s="14">
        <v>22</v>
      </c>
    </row>
    <row r="89" spans="1:12" ht="20.100000000000001" customHeight="1" x14ac:dyDescent="0.2">
      <c r="A89" s="14"/>
      <c r="C89" s="22"/>
      <c r="D89" s="27"/>
      <c r="E89" s="48"/>
      <c r="F89" s="19"/>
      <c r="G89" s="24">
        <v>332.99</v>
      </c>
      <c r="H89" s="19">
        <v>70106</v>
      </c>
      <c r="I89" s="19"/>
      <c r="J89" s="35"/>
      <c r="K89" s="35"/>
      <c r="L89" s="14"/>
    </row>
    <row r="90" spans="1:12" ht="20.100000000000001" customHeight="1" x14ac:dyDescent="0.2">
      <c r="A90" s="14"/>
      <c r="C90" s="22"/>
      <c r="D90" s="27"/>
      <c r="E90" s="48"/>
      <c r="F90" s="14" t="s">
        <v>21</v>
      </c>
      <c r="G90" s="24">
        <v>73.260000000000005</v>
      </c>
      <c r="H90" s="14">
        <v>49997</v>
      </c>
      <c r="I90" s="19"/>
      <c r="J90" s="35"/>
      <c r="K90" s="35"/>
      <c r="L90" s="14"/>
    </row>
    <row r="91" spans="1:12" ht="20.100000000000001" customHeight="1" x14ac:dyDescent="0.2">
      <c r="A91" s="17">
        <v>498</v>
      </c>
      <c r="B91" s="13">
        <v>44170</v>
      </c>
      <c r="C91" s="22">
        <v>44165</v>
      </c>
      <c r="D91" s="19" t="s">
        <v>48</v>
      </c>
      <c r="E91" s="19" t="s">
        <v>64</v>
      </c>
      <c r="F91" s="19" t="s">
        <v>65</v>
      </c>
      <c r="G91" s="34">
        <v>191.85</v>
      </c>
      <c r="H91" s="14"/>
      <c r="I91" s="19">
        <v>31513</v>
      </c>
      <c r="J91" s="35"/>
      <c r="K91" s="35"/>
      <c r="L91" s="14">
        <v>22</v>
      </c>
    </row>
    <row r="92" spans="1:12" ht="20.100000000000001" customHeight="1" x14ac:dyDescent="0.2">
      <c r="A92" s="14"/>
      <c r="B92" s="14"/>
      <c r="C92" s="42"/>
      <c r="D92" s="46"/>
      <c r="E92" s="43"/>
      <c r="F92" s="14"/>
      <c r="G92" s="34">
        <v>157.25</v>
      </c>
      <c r="H92" s="14">
        <v>70106</v>
      </c>
      <c r="I92" s="14"/>
      <c r="J92" s="35"/>
      <c r="K92" s="35"/>
      <c r="L92" s="14"/>
    </row>
    <row r="93" spans="1:12" ht="20.100000000000001" customHeight="1" x14ac:dyDescent="0.2">
      <c r="A93" s="14"/>
      <c r="B93" s="14"/>
      <c r="C93" s="42"/>
      <c r="D93" s="46"/>
      <c r="E93" s="43"/>
      <c r="F93" s="19" t="s">
        <v>21</v>
      </c>
      <c r="G93" s="34">
        <v>34.6</v>
      </c>
      <c r="H93" s="19">
        <v>49997</v>
      </c>
      <c r="I93" s="14"/>
      <c r="J93" s="35"/>
      <c r="K93" s="35"/>
      <c r="L93" s="14"/>
    </row>
    <row r="94" spans="1:12" ht="20.100000000000001" customHeight="1" x14ac:dyDescent="0.2">
      <c r="A94" s="14">
        <v>499</v>
      </c>
      <c r="B94" s="13">
        <v>44174</v>
      </c>
      <c r="C94" s="22">
        <v>44165</v>
      </c>
      <c r="D94" s="19" t="s">
        <v>44</v>
      </c>
      <c r="E94" s="43">
        <v>2903</v>
      </c>
      <c r="F94" s="14" t="s">
        <v>66</v>
      </c>
      <c r="G94" s="34">
        <v>245.58</v>
      </c>
      <c r="H94" s="14">
        <v>70107</v>
      </c>
      <c r="I94" s="14">
        <v>31667</v>
      </c>
      <c r="J94" s="35"/>
      <c r="K94" s="35"/>
      <c r="L94" s="14" t="s">
        <v>24</v>
      </c>
    </row>
    <row r="95" spans="1:12" ht="20.100000000000001" customHeight="1" x14ac:dyDescent="0.2">
      <c r="A95" s="19">
        <v>500</v>
      </c>
      <c r="B95" s="18">
        <v>44175</v>
      </c>
      <c r="C95" s="22">
        <v>44165</v>
      </c>
      <c r="D95" s="19" t="s">
        <v>44</v>
      </c>
      <c r="E95" s="14">
        <v>1292</v>
      </c>
      <c r="F95" s="19" t="s">
        <v>67</v>
      </c>
      <c r="G95" s="24">
        <v>44.01</v>
      </c>
      <c r="H95" s="14"/>
      <c r="I95" s="19">
        <v>32867</v>
      </c>
      <c r="J95" s="35"/>
      <c r="K95" s="35"/>
      <c r="L95" s="14">
        <v>22</v>
      </c>
    </row>
    <row r="96" spans="1:12" ht="20.100000000000001" customHeight="1" x14ac:dyDescent="0.2">
      <c r="A96" s="14"/>
      <c r="B96" s="14"/>
      <c r="C96" s="22"/>
      <c r="D96" s="27"/>
      <c r="E96" s="48"/>
      <c r="F96" s="19"/>
      <c r="G96" s="24">
        <v>36.07</v>
      </c>
      <c r="H96" s="19">
        <v>73913</v>
      </c>
      <c r="I96" s="19"/>
      <c r="J96" s="35"/>
      <c r="K96" s="35"/>
      <c r="L96" s="14"/>
    </row>
    <row r="97" spans="1:12" ht="20.100000000000001" customHeight="1" x14ac:dyDescent="0.2">
      <c r="A97" s="19"/>
      <c r="B97" s="19"/>
      <c r="C97" s="22"/>
      <c r="D97" s="27"/>
      <c r="E97" s="48"/>
      <c r="F97" s="14" t="s">
        <v>21</v>
      </c>
      <c r="G97" s="24">
        <v>7.94</v>
      </c>
      <c r="H97" s="14">
        <v>49997</v>
      </c>
      <c r="I97" s="19"/>
      <c r="J97" s="35"/>
      <c r="K97" s="35"/>
      <c r="L97" s="14"/>
    </row>
    <row r="98" spans="1:12" ht="20.100000000000001" customHeight="1" x14ac:dyDescent="0.2">
      <c r="A98" s="49">
        <v>501</v>
      </c>
      <c r="B98" s="13">
        <v>44175</v>
      </c>
      <c r="C98" s="22">
        <v>44174</v>
      </c>
      <c r="D98" s="19" t="s">
        <v>48</v>
      </c>
      <c r="E98" s="19">
        <v>4082342864</v>
      </c>
      <c r="F98" s="14" t="s">
        <v>68</v>
      </c>
      <c r="G98" s="34">
        <v>506.09</v>
      </c>
      <c r="H98" s="14"/>
      <c r="I98" s="50"/>
      <c r="J98" s="35"/>
      <c r="K98" s="35"/>
      <c r="L98" s="14">
        <v>22</v>
      </c>
    </row>
    <row r="99" spans="1:12" ht="20.100000000000001" customHeight="1" x14ac:dyDescent="0.2">
      <c r="A99" s="14"/>
      <c r="B99" s="14"/>
      <c r="C99" s="51"/>
      <c r="D99" s="14"/>
      <c r="E99" s="43"/>
      <c r="F99" s="14"/>
      <c r="G99" s="34">
        <v>414.83</v>
      </c>
      <c r="H99" s="14">
        <v>73918</v>
      </c>
      <c r="I99" s="14"/>
      <c r="J99" s="35"/>
      <c r="K99" s="35"/>
      <c r="L99" s="14"/>
    </row>
    <row r="100" spans="1:12" ht="20.100000000000001" customHeight="1" x14ac:dyDescent="0.2">
      <c r="A100" s="14"/>
      <c r="B100" s="14"/>
      <c r="C100" s="52"/>
      <c r="D100" s="14"/>
      <c r="E100" s="14"/>
      <c r="F100" s="19" t="s">
        <v>21</v>
      </c>
      <c r="G100" s="34">
        <v>91.26</v>
      </c>
      <c r="H100" s="14">
        <v>49997</v>
      </c>
      <c r="I100" s="14"/>
      <c r="J100" s="35"/>
      <c r="K100" s="35"/>
      <c r="L100" s="14"/>
    </row>
    <row r="101" spans="1:12" ht="20.100000000000001" customHeight="1" x14ac:dyDescent="0.2">
      <c r="A101" s="19">
        <v>502</v>
      </c>
      <c r="B101" s="18">
        <v>44176</v>
      </c>
      <c r="C101" s="22">
        <v>44165</v>
      </c>
      <c r="D101" s="19" t="s">
        <v>44</v>
      </c>
      <c r="E101" s="54" t="s">
        <v>69</v>
      </c>
      <c r="F101" s="19" t="s">
        <v>70</v>
      </c>
      <c r="G101" s="24">
        <v>109.2</v>
      </c>
      <c r="H101" s="14">
        <v>70107</v>
      </c>
      <c r="I101" s="14">
        <v>32048</v>
      </c>
      <c r="J101" s="35"/>
      <c r="K101" s="35"/>
      <c r="L101" s="14" t="s">
        <v>24</v>
      </c>
    </row>
    <row r="102" spans="1:12" ht="20.100000000000001" customHeight="1" x14ac:dyDescent="0.2">
      <c r="A102" s="19"/>
      <c r="B102" s="18"/>
      <c r="C102" s="22">
        <v>44193</v>
      </c>
      <c r="D102" s="14" t="s">
        <v>71</v>
      </c>
      <c r="E102" s="14">
        <v>502</v>
      </c>
      <c r="F102" s="14"/>
      <c r="G102" s="34">
        <v>109.2</v>
      </c>
      <c r="H102" s="14">
        <v>32048</v>
      </c>
      <c r="I102" s="14">
        <v>20221</v>
      </c>
      <c r="J102" s="35"/>
      <c r="K102" s="35"/>
      <c r="L102" s="14"/>
    </row>
    <row r="103" spans="1:12" ht="20.100000000000001" customHeight="1" x14ac:dyDescent="0.2">
      <c r="A103" s="14">
        <v>503</v>
      </c>
      <c r="B103" s="13">
        <v>44179</v>
      </c>
      <c r="C103" s="22">
        <v>44176</v>
      </c>
      <c r="D103" s="19" t="s">
        <v>44</v>
      </c>
      <c r="E103" s="43">
        <v>156</v>
      </c>
      <c r="F103" s="14" t="s">
        <v>72</v>
      </c>
      <c r="G103" s="34">
        <v>1612</v>
      </c>
      <c r="H103" s="14"/>
      <c r="I103" s="14">
        <v>30127</v>
      </c>
      <c r="J103" s="35"/>
      <c r="K103" s="35"/>
      <c r="L103" s="14">
        <v>4</v>
      </c>
    </row>
    <row r="104" spans="1:12" ht="20.100000000000001" customHeight="1" x14ac:dyDescent="0.2">
      <c r="A104" s="14"/>
      <c r="B104" s="14"/>
      <c r="C104" s="22"/>
      <c r="D104" s="27"/>
      <c r="E104" s="48"/>
      <c r="F104" s="14"/>
      <c r="G104" s="24">
        <v>1550</v>
      </c>
      <c r="H104" s="14">
        <v>70107</v>
      </c>
      <c r="I104" s="19"/>
      <c r="J104" s="57"/>
      <c r="K104" s="57"/>
      <c r="L104" s="23"/>
    </row>
    <row r="105" spans="1:12" ht="20.100000000000001" customHeight="1" x14ac:dyDescent="0.2">
      <c r="A105" s="14"/>
      <c r="B105" s="14"/>
      <c r="C105" s="22"/>
      <c r="D105" s="27"/>
      <c r="E105" s="48"/>
      <c r="F105" s="14" t="s">
        <v>21</v>
      </c>
      <c r="G105" s="24">
        <v>62</v>
      </c>
      <c r="H105" s="14">
        <v>49997</v>
      </c>
      <c r="I105" s="19"/>
      <c r="J105" s="1"/>
      <c r="K105" s="1"/>
      <c r="L105" s="23"/>
    </row>
    <row r="106" spans="1:12" ht="20.100000000000001" customHeight="1" x14ac:dyDescent="0.2">
      <c r="C106" s="22">
        <v>44182</v>
      </c>
      <c r="D106" s="14" t="s">
        <v>71</v>
      </c>
      <c r="E106" s="14">
        <v>503</v>
      </c>
      <c r="F106" s="14"/>
      <c r="G106" s="34">
        <v>1612</v>
      </c>
      <c r="H106" s="14">
        <v>30127</v>
      </c>
      <c r="I106" s="14">
        <v>20203</v>
      </c>
    </row>
    <row r="107" spans="1:12" ht="20.100000000000001" customHeight="1" x14ac:dyDescent="0.2">
      <c r="A107" s="19">
        <v>504</v>
      </c>
      <c r="B107" s="13">
        <v>44179</v>
      </c>
      <c r="C107" s="22">
        <v>44176</v>
      </c>
      <c r="D107" s="19" t="s">
        <v>44</v>
      </c>
      <c r="E107" s="56" t="s">
        <v>73</v>
      </c>
      <c r="F107" s="19" t="s">
        <v>74</v>
      </c>
      <c r="G107" s="24">
        <v>156.11000000000001</v>
      </c>
      <c r="H107" s="14"/>
      <c r="I107" s="19">
        <v>32521</v>
      </c>
      <c r="J107" s="35"/>
      <c r="K107" s="35"/>
      <c r="L107" s="14">
        <v>22</v>
      </c>
    </row>
    <row r="108" spans="1:12" ht="20.100000000000001" customHeight="1" x14ac:dyDescent="0.2">
      <c r="A108" s="19"/>
      <c r="B108" s="14"/>
      <c r="C108" s="22"/>
      <c r="D108" s="27"/>
      <c r="E108" s="48"/>
      <c r="F108" s="19"/>
      <c r="G108" s="24">
        <v>127.96</v>
      </c>
      <c r="H108" s="19">
        <v>70106</v>
      </c>
      <c r="I108" s="19"/>
      <c r="J108" s="35"/>
      <c r="K108" s="35"/>
      <c r="L108" s="14"/>
    </row>
    <row r="109" spans="1:12" ht="20.100000000000001" customHeight="1" x14ac:dyDescent="0.2">
      <c r="A109" s="19"/>
      <c r="B109" s="14"/>
      <c r="C109" s="22"/>
      <c r="D109" s="27"/>
      <c r="E109" s="48"/>
      <c r="F109" s="14" t="s">
        <v>21</v>
      </c>
      <c r="G109" s="24">
        <v>28.15</v>
      </c>
      <c r="H109" s="14">
        <v>49997</v>
      </c>
      <c r="I109" s="19"/>
      <c r="J109" s="35"/>
      <c r="K109" s="35"/>
      <c r="L109" s="14"/>
    </row>
    <row r="110" spans="1:12" ht="20.100000000000001" customHeight="1" x14ac:dyDescent="0.2">
      <c r="A110" s="19"/>
      <c r="B110" s="19"/>
      <c r="C110" s="22">
        <v>44180</v>
      </c>
      <c r="D110" s="11" t="s">
        <v>75</v>
      </c>
      <c r="E110" s="14"/>
      <c r="F110" s="14"/>
      <c r="G110" s="34">
        <v>156.11000000000001</v>
      </c>
      <c r="H110" s="14">
        <v>32521</v>
      </c>
      <c r="I110" s="14">
        <v>20203</v>
      </c>
      <c r="J110" s="26"/>
      <c r="K110" s="26"/>
      <c r="L110" s="19"/>
    </row>
    <row r="111" spans="1:12" ht="20.100000000000001" customHeight="1" x14ac:dyDescent="0.2">
      <c r="A111" s="19">
        <v>505</v>
      </c>
      <c r="B111" s="13">
        <v>44179</v>
      </c>
      <c r="C111" s="22">
        <v>44176</v>
      </c>
      <c r="D111" s="19" t="s">
        <v>44</v>
      </c>
      <c r="E111" s="43" t="s">
        <v>76</v>
      </c>
      <c r="F111" s="14" t="s">
        <v>58</v>
      </c>
      <c r="G111" s="34">
        <v>23.1</v>
      </c>
      <c r="H111" s="14">
        <v>70107</v>
      </c>
      <c r="I111" s="14">
        <v>30443</v>
      </c>
      <c r="K111" s="35"/>
      <c r="L111" s="14" t="s">
        <v>24</v>
      </c>
    </row>
    <row r="112" spans="1:12" ht="20.100000000000001" customHeight="1" x14ac:dyDescent="0.2">
      <c r="A112" s="14">
        <v>506</v>
      </c>
      <c r="B112" s="13">
        <v>44180</v>
      </c>
      <c r="C112" s="42">
        <v>44176</v>
      </c>
      <c r="D112" s="14" t="s">
        <v>44</v>
      </c>
      <c r="E112" s="56" t="s">
        <v>77</v>
      </c>
      <c r="F112" s="14" t="s">
        <v>78</v>
      </c>
      <c r="G112" s="34">
        <v>141.97999999999999</v>
      </c>
      <c r="H112" s="14"/>
      <c r="I112" s="14">
        <v>32875</v>
      </c>
      <c r="J112" s="35"/>
      <c r="K112" s="35"/>
      <c r="L112" s="14">
        <v>22</v>
      </c>
    </row>
    <row r="113" spans="1:12" ht="20.100000000000001" customHeight="1" x14ac:dyDescent="0.2">
      <c r="A113" s="14"/>
      <c r="B113" s="14"/>
      <c r="C113" s="42"/>
      <c r="D113" s="11"/>
      <c r="E113" s="14"/>
      <c r="F113" s="14"/>
      <c r="G113" s="34">
        <v>116.38</v>
      </c>
      <c r="H113" s="14">
        <v>70106</v>
      </c>
      <c r="I113" s="14"/>
      <c r="J113" s="35"/>
      <c r="K113" s="35"/>
      <c r="L113" s="14"/>
    </row>
    <row r="114" spans="1:12" ht="20.100000000000001" customHeight="1" x14ac:dyDescent="0.2">
      <c r="A114" s="14"/>
      <c r="B114" s="14"/>
      <c r="C114" s="42"/>
      <c r="D114" s="11"/>
      <c r="E114" s="14"/>
      <c r="F114" s="14" t="s">
        <v>21</v>
      </c>
      <c r="G114" s="34">
        <v>25.6</v>
      </c>
      <c r="H114" s="14">
        <v>49997</v>
      </c>
      <c r="I114" s="14"/>
      <c r="J114" s="35"/>
      <c r="K114" s="35"/>
      <c r="L114" s="23"/>
    </row>
    <row r="115" spans="1:12" ht="20.100000000000001" customHeight="1" x14ac:dyDescent="0.2">
      <c r="A115" s="14"/>
      <c r="B115" s="14"/>
      <c r="C115" s="22">
        <v>44180</v>
      </c>
      <c r="D115" s="11" t="s">
        <v>79</v>
      </c>
      <c r="E115" s="14">
        <v>506</v>
      </c>
      <c r="F115" s="14"/>
      <c r="G115" s="34">
        <v>141.97999999999999</v>
      </c>
      <c r="H115" s="14">
        <v>32875</v>
      </c>
      <c r="I115" s="14">
        <v>20203</v>
      </c>
      <c r="J115" s="35"/>
      <c r="K115" s="35"/>
      <c r="L115" s="23"/>
    </row>
    <row r="116" spans="1:12" ht="20.100000000000001" customHeight="1" x14ac:dyDescent="0.2">
      <c r="A116" s="14">
        <v>507</v>
      </c>
      <c r="B116" s="13">
        <v>44180</v>
      </c>
      <c r="C116" s="22">
        <v>44174</v>
      </c>
      <c r="D116" s="19" t="s">
        <v>44</v>
      </c>
      <c r="E116" s="14" t="s">
        <v>80</v>
      </c>
      <c r="F116" s="19" t="s">
        <v>81</v>
      </c>
      <c r="G116" s="24">
        <v>204.54</v>
      </c>
      <c r="H116" s="14"/>
      <c r="I116" s="19">
        <v>30809</v>
      </c>
      <c r="J116" s="35">
        <v>202.5</v>
      </c>
      <c r="K116" s="57"/>
      <c r="L116" s="14" t="s">
        <v>24</v>
      </c>
    </row>
    <row r="117" spans="1:12" ht="20.100000000000001" customHeight="1" x14ac:dyDescent="0.2">
      <c r="A117" s="14"/>
      <c r="B117" s="13"/>
      <c r="C117" s="22"/>
      <c r="D117" s="19"/>
      <c r="E117" s="14"/>
      <c r="F117" s="19"/>
      <c r="G117" s="24"/>
      <c r="H117" s="19"/>
      <c r="I117" s="23"/>
      <c r="J117" s="35">
        <v>1.67</v>
      </c>
      <c r="K117" s="35">
        <v>0.37</v>
      </c>
      <c r="L117" s="14">
        <v>22</v>
      </c>
    </row>
    <row r="118" spans="1:12" ht="20.100000000000001" customHeight="1" x14ac:dyDescent="0.2">
      <c r="A118" s="14"/>
      <c r="B118" s="14"/>
      <c r="C118" s="22"/>
      <c r="D118" s="27"/>
      <c r="E118" s="48"/>
      <c r="F118" s="19"/>
      <c r="G118" s="24">
        <v>204.17</v>
      </c>
      <c r="H118" s="19">
        <v>70107</v>
      </c>
      <c r="I118" s="14"/>
      <c r="J118" s="35"/>
      <c r="K118" s="35"/>
      <c r="L118" s="14"/>
    </row>
    <row r="119" spans="1:12" ht="20.100000000000001" customHeight="1" x14ac:dyDescent="0.2">
      <c r="A119" s="14"/>
      <c r="B119" s="14"/>
      <c r="C119" s="22"/>
      <c r="D119" s="27"/>
      <c r="E119" s="48"/>
      <c r="F119" s="14" t="s">
        <v>21</v>
      </c>
      <c r="G119" s="24">
        <v>0.37</v>
      </c>
      <c r="H119" s="14">
        <v>49997</v>
      </c>
      <c r="I119" s="14"/>
      <c r="J119" s="35"/>
      <c r="K119" s="35"/>
      <c r="L119" s="14"/>
    </row>
    <row r="120" spans="1:12" ht="20.100000000000001" customHeight="1" x14ac:dyDescent="0.2">
      <c r="A120" s="19">
        <v>508</v>
      </c>
      <c r="B120" s="18">
        <v>44180</v>
      </c>
      <c r="C120" s="22">
        <v>44180</v>
      </c>
      <c r="D120" s="19" t="s">
        <v>44</v>
      </c>
      <c r="E120" s="14" t="s">
        <v>82</v>
      </c>
      <c r="F120" s="19" t="s">
        <v>83</v>
      </c>
      <c r="G120" s="24">
        <v>20</v>
      </c>
      <c r="H120" s="14"/>
      <c r="I120" s="19">
        <v>30559</v>
      </c>
      <c r="J120" s="35"/>
      <c r="K120" s="35"/>
      <c r="L120" s="14">
        <v>22</v>
      </c>
    </row>
    <row r="121" spans="1:12" ht="20.100000000000001" customHeight="1" x14ac:dyDescent="0.2">
      <c r="A121" s="14"/>
      <c r="B121" s="14"/>
      <c r="C121" s="22"/>
      <c r="D121" s="27"/>
      <c r="E121" s="48"/>
      <c r="F121" s="19"/>
      <c r="G121" s="24">
        <v>16.39</v>
      </c>
      <c r="H121" s="19">
        <v>73913</v>
      </c>
      <c r="I121" s="19"/>
      <c r="J121" s="35"/>
      <c r="K121" s="35"/>
      <c r="L121" s="14"/>
    </row>
    <row r="122" spans="1:12" ht="20.100000000000001" customHeight="1" x14ac:dyDescent="0.2">
      <c r="A122" s="19"/>
      <c r="B122" s="19"/>
      <c r="C122" s="22"/>
      <c r="D122" s="27"/>
      <c r="E122" s="48"/>
      <c r="F122" s="14" t="s">
        <v>21</v>
      </c>
      <c r="G122" s="24">
        <v>3.61</v>
      </c>
      <c r="H122" s="14">
        <v>49997</v>
      </c>
      <c r="I122" s="19"/>
      <c r="J122" s="35"/>
      <c r="K122" s="35"/>
      <c r="L122" s="14"/>
    </row>
    <row r="123" spans="1:12" ht="20.100000000000001" customHeight="1" x14ac:dyDescent="0.2">
      <c r="A123" s="19"/>
      <c r="B123" s="19"/>
      <c r="C123" s="22">
        <v>44182</v>
      </c>
      <c r="D123" s="11" t="s">
        <v>79</v>
      </c>
      <c r="E123" s="48">
        <v>508</v>
      </c>
      <c r="F123" s="14"/>
      <c r="G123" s="24">
        <v>20</v>
      </c>
      <c r="H123" s="14">
        <v>30559</v>
      </c>
      <c r="I123" s="19">
        <v>20221</v>
      </c>
      <c r="J123" s="35"/>
      <c r="K123" s="35"/>
      <c r="L123" s="14"/>
    </row>
    <row r="124" spans="1:12" ht="20.100000000000001" customHeight="1" x14ac:dyDescent="0.2">
      <c r="A124" s="19">
        <v>509</v>
      </c>
      <c r="B124" s="13">
        <v>44180</v>
      </c>
      <c r="C124" s="22">
        <v>44172</v>
      </c>
      <c r="D124" s="19" t="s">
        <v>44</v>
      </c>
      <c r="E124" s="56" t="s">
        <v>84</v>
      </c>
      <c r="F124" s="19" t="s">
        <v>85</v>
      </c>
      <c r="G124" s="24">
        <v>417.24</v>
      </c>
      <c r="H124" s="14"/>
      <c r="I124" s="19">
        <v>32056</v>
      </c>
      <c r="J124" s="35"/>
      <c r="K124" s="35"/>
      <c r="L124" s="14">
        <v>22</v>
      </c>
    </row>
    <row r="125" spans="1:12" ht="20.100000000000001" customHeight="1" x14ac:dyDescent="0.2">
      <c r="A125" s="19"/>
      <c r="B125" s="14"/>
      <c r="C125" s="22"/>
      <c r="D125" s="27"/>
      <c r="E125" s="48"/>
      <c r="F125" s="19"/>
      <c r="G125" s="24">
        <v>342</v>
      </c>
      <c r="H125" s="19">
        <v>70106</v>
      </c>
      <c r="I125" s="19"/>
      <c r="J125" s="35"/>
      <c r="K125" s="35"/>
      <c r="L125" s="14"/>
    </row>
    <row r="126" spans="1:12" ht="20.100000000000001" customHeight="1" x14ac:dyDescent="0.2">
      <c r="A126" s="19"/>
      <c r="B126" s="14"/>
      <c r="C126" s="22"/>
      <c r="D126" s="27"/>
      <c r="E126" s="48"/>
      <c r="F126" s="14" t="s">
        <v>21</v>
      </c>
      <c r="G126" s="24">
        <v>75.239999999999995</v>
      </c>
      <c r="H126" s="14">
        <v>49997</v>
      </c>
      <c r="I126" s="19"/>
      <c r="J126" s="35"/>
      <c r="K126" s="35"/>
      <c r="L126" s="14"/>
    </row>
    <row r="127" spans="1:12" ht="20.100000000000001" customHeight="1" x14ac:dyDescent="0.2">
      <c r="A127" s="19"/>
      <c r="B127" s="18"/>
      <c r="C127" s="22">
        <v>44193</v>
      </c>
      <c r="D127" s="11" t="s">
        <v>79</v>
      </c>
      <c r="E127" s="14">
        <v>509</v>
      </c>
      <c r="F127" s="14"/>
      <c r="G127" s="34">
        <v>417.24</v>
      </c>
      <c r="H127" s="14">
        <v>32056</v>
      </c>
      <c r="I127" s="14">
        <v>20203</v>
      </c>
      <c r="J127" s="26"/>
      <c r="K127" s="26"/>
      <c r="L127" s="19"/>
    </row>
    <row r="128" spans="1:12" ht="20.100000000000001" customHeight="1" x14ac:dyDescent="0.2">
      <c r="A128" s="14">
        <v>510</v>
      </c>
      <c r="B128" s="13">
        <v>44180</v>
      </c>
      <c r="C128" s="22">
        <v>44180</v>
      </c>
      <c r="D128" s="19" t="s">
        <v>48</v>
      </c>
      <c r="E128" s="19" t="s">
        <v>86</v>
      </c>
      <c r="F128" s="14" t="s">
        <v>87</v>
      </c>
      <c r="G128" s="34">
        <v>187.22</v>
      </c>
      <c r="H128" s="14"/>
      <c r="I128" s="14">
        <v>32879</v>
      </c>
      <c r="J128" s="35"/>
      <c r="K128" s="35"/>
      <c r="L128" s="14">
        <v>22</v>
      </c>
    </row>
    <row r="129" spans="1:12" ht="20.100000000000001" customHeight="1" x14ac:dyDescent="0.2">
      <c r="A129" s="14"/>
      <c r="B129" s="14"/>
      <c r="C129" s="51"/>
      <c r="D129" s="14"/>
      <c r="E129" s="43"/>
      <c r="F129" s="14"/>
      <c r="G129" s="34">
        <v>153.46</v>
      </c>
      <c r="H129" s="14">
        <v>73903</v>
      </c>
      <c r="I129" s="14"/>
      <c r="J129" s="35"/>
      <c r="K129" s="35"/>
      <c r="L129" s="14"/>
    </row>
    <row r="130" spans="1:12" ht="20.100000000000001" customHeight="1" x14ac:dyDescent="0.2">
      <c r="A130" s="14"/>
      <c r="B130" s="14"/>
      <c r="C130" s="52"/>
      <c r="D130" s="14"/>
      <c r="E130" s="14"/>
      <c r="F130" s="19" t="s">
        <v>21</v>
      </c>
      <c r="G130" s="34">
        <v>33.76</v>
      </c>
      <c r="H130" s="14">
        <v>49997</v>
      </c>
      <c r="I130" s="14"/>
      <c r="J130" s="35"/>
      <c r="K130" s="35"/>
      <c r="L130" s="14"/>
    </row>
    <row r="131" spans="1:12" ht="20.100000000000001" customHeight="1" x14ac:dyDescent="0.2">
      <c r="A131" s="14">
        <v>511</v>
      </c>
      <c r="B131" s="13">
        <v>44182</v>
      </c>
      <c r="C131" s="22">
        <v>44182</v>
      </c>
      <c r="D131" s="19" t="s">
        <v>48</v>
      </c>
      <c r="E131" s="19" t="s">
        <v>88</v>
      </c>
      <c r="F131" s="14" t="s">
        <v>87</v>
      </c>
      <c r="G131" s="34">
        <v>24.1</v>
      </c>
      <c r="H131" s="14"/>
      <c r="I131" s="14">
        <v>32879</v>
      </c>
      <c r="J131" s="35"/>
      <c r="K131" s="35"/>
      <c r="L131" s="14">
        <v>22</v>
      </c>
    </row>
    <row r="132" spans="1:12" ht="20.100000000000001" customHeight="1" x14ac:dyDescent="0.2">
      <c r="A132" s="14"/>
      <c r="B132" s="14"/>
      <c r="C132" s="51"/>
      <c r="D132" s="14"/>
      <c r="E132" s="43"/>
      <c r="F132" s="14"/>
      <c r="G132" s="34">
        <v>19.75</v>
      </c>
      <c r="H132" s="14">
        <v>73918</v>
      </c>
      <c r="I132" s="14"/>
      <c r="J132" s="35"/>
      <c r="K132" s="35"/>
      <c r="L132" s="14"/>
    </row>
    <row r="133" spans="1:12" ht="20.100000000000001" customHeight="1" x14ac:dyDescent="0.2">
      <c r="A133" s="14"/>
      <c r="B133" s="14"/>
      <c r="C133" s="52"/>
      <c r="D133" s="14"/>
      <c r="E133" s="14"/>
      <c r="F133" s="19" t="s">
        <v>21</v>
      </c>
      <c r="G133" s="34">
        <v>4.3499999999999996</v>
      </c>
      <c r="H133" s="14">
        <v>49997</v>
      </c>
      <c r="I133" s="14"/>
      <c r="J133" s="35"/>
      <c r="K133" s="35"/>
      <c r="L133" s="14"/>
    </row>
    <row r="134" spans="1:12" ht="20.100000000000001" customHeight="1" x14ac:dyDescent="0.2">
      <c r="A134" s="14">
        <v>512</v>
      </c>
      <c r="B134" s="13">
        <v>44182</v>
      </c>
      <c r="C134" s="42">
        <v>44181</v>
      </c>
      <c r="D134" s="14" t="s">
        <v>48</v>
      </c>
      <c r="E134" s="14">
        <v>3021251811</v>
      </c>
      <c r="F134" s="19" t="s">
        <v>89</v>
      </c>
      <c r="G134" s="34">
        <v>223.87</v>
      </c>
      <c r="H134" s="14"/>
      <c r="I134" s="14">
        <v>32043</v>
      </c>
      <c r="J134" s="35"/>
      <c r="K134" s="35"/>
      <c r="L134" s="14">
        <v>22</v>
      </c>
    </row>
    <row r="135" spans="1:12" ht="20.100000000000001" customHeight="1" x14ac:dyDescent="0.2">
      <c r="A135" s="14"/>
      <c r="B135" s="14"/>
      <c r="C135" s="42"/>
      <c r="D135" s="46"/>
      <c r="E135" s="14"/>
      <c r="F135" s="14"/>
      <c r="G135" s="34">
        <v>183.5</v>
      </c>
      <c r="H135" s="14">
        <v>82503</v>
      </c>
      <c r="I135" s="14"/>
      <c r="J135" s="35"/>
      <c r="K135" s="35"/>
      <c r="L135" s="14"/>
    </row>
    <row r="136" spans="1:12" ht="20.100000000000001" customHeight="1" x14ac:dyDescent="0.2">
      <c r="A136" s="14"/>
      <c r="B136" s="14"/>
      <c r="C136" s="42"/>
      <c r="D136" s="46"/>
      <c r="E136" s="14"/>
      <c r="F136" s="14" t="s">
        <v>21</v>
      </c>
      <c r="G136" s="34">
        <v>40.369999999999997</v>
      </c>
      <c r="H136" s="14">
        <v>49997</v>
      </c>
      <c r="I136" s="14"/>
      <c r="J136" s="35"/>
      <c r="K136" s="35"/>
    </row>
    <row r="137" spans="1:12" ht="20.100000000000001" customHeight="1" x14ac:dyDescent="0.2">
      <c r="A137" s="58">
        <v>513</v>
      </c>
      <c r="B137" s="13">
        <v>44182</v>
      </c>
      <c r="C137" s="22">
        <v>44177</v>
      </c>
      <c r="D137" s="33" t="s">
        <v>90</v>
      </c>
      <c r="E137" s="33"/>
      <c r="F137" s="14" t="s">
        <v>91</v>
      </c>
      <c r="G137" s="34">
        <v>110.87</v>
      </c>
      <c r="H137" s="14"/>
      <c r="I137" s="14">
        <v>32508</v>
      </c>
      <c r="J137" s="35">
        <v>150.88</v>
      </c>
      <c r="K137" s="35">
        <v>33.19</v>
      </c>
      <c r="L137" s="14">
        <v>22</v>
      </c>
    </row>
    <row r="138" spans="1:12" ht="20.100000000000001" customHeight="1" x14ac:dyDescent="0.2">
      <c r="A138" s="58"/>
      <c r="B138" s="13"/>
      <c r="C138" s="22"/>
      <c r="D138" s="19"/>
      <c r="E138" s="19"/>
      <c r="F138" s="14"/>
      <c r="G138" s="34"/>
      <c r="H138" s="14"/>
      <c r="I138" s="14"/>
      <c r="J138" s="35">
        <v>-60</v>
      </c>
      <c r="K138" s="35">
        <v>-13.2</v>
      </c>
      <c r="L138" s="14">
        <v>22</v>
      </c>
    </row>
    <row r="139" spans="1:12" ht="20.100000000000001" customHeight="1" x14ac:dyDescent="0.2">
      <c r="A139" s="14"/>
      <c r="B139" s="14"/>
      <c r="C139" s="51"/>
      <c r="D139" s="14"/>
      <c r="E139" s="43"/>
      <c r="F139" s="14"/>
      <c r="G139" s="34">
        <v>90.88</v>
      </c>
      <c r="H139" s="14">
        <v>73903</v>
      </c>
      <c r="I139" s="14"/>
      <c r="J139" s="35"/>
      <c r="K139" s="35"/>
      <c r="L139" s="14"/>
    </row>
    <row r="140" spans="1:12" ht="20.100000000000001" customHeight="1" x14ac:dyDescent="0.2">
      <c r="A140" s="14"/>
      <c r="B140" s="14"/>
      <c r="C140" s="52"/>
      <c r="D140" s="14"/>
      <c r="E140" s="14"/>
      <c r="F140" s="19" t="s">
        <v>21</v>
      </c>
      <c r="G140" s="34">
        <v>19.989999999999998</v>
      </c>
      <c r="H140" s="14">
        <v>49997</v>
      </c>
      <c r="I140" s="14"/>
      <c r="J140" s="35"/>
      <c r="K140" s="35"/>
      <c r="L140" s="14"/>
    </row>
    <row r="141" spans="1:12" ht="20.100000000000001" customHeight="1" x14ac:dyDescent="0.2">
      <c r="A141" s="58">
        <v>514</v>
      </c>
      <c r="B141" s="13">
        <v>44182</v>
      </c>
      <c r="C141" s="22">
        <v>44177</v>
      </c>
      <c r="D141" s="33" t="s">
        <v>92</v>
      </c>
      <c r="E141" s="33"/>
      <c r="F141" s="14" t="s">
        <v>91</v>
      </c>
      <c r="G141" s="34">
        <v>52.34</v>
      </c>
      <c r="H141" s="14"/>
      <c r="I141" s="14">
        <v>32508</v>
      </c>
      <c r="J141" s="35">
        <v>28.9</v>
      </c>
      <c r="K141" s="35">
        <v>8.36</v>
      </c>
      <c r="L141" s="14">
        <v>22</v>
      </c>
    </row>
    <row r="142" spans="1:12" ht="20.100000000000001" customHeight="1" x14ac:dyDescent="0.2">
      <c r="A142" s="58"/>
      <c r="B142" s="13"/>
      <c r="C142" s="22"/>
      <c r="D142" s="19"/>
      <c r="E142" s="19"/>
      <c r="F142" s="14"/>
      <c r="G142" s="34"/>
      <c r="H142" s="14"/>
      <c r="I142" s="14"/>
      <c r="J142" s="35">
        <v>17.079999999999998</v>
      </c>
      <c r="K142" s="35"/>
      <c r="L142" s="14">
        <v>22</v>
      </c>
    </row>
    <row r="143" spans="1:12" ht="20.100000000000001" customHeight="1" x14ac:dyDescent="0.2">
      <c r="A143" s="14"/>
      <c r="B143" s="14"/>
      <c r="C143" s="51"/>
      <c r="D143" s="14"/>
      <c r="E143" s="43"/>
      <c r="F143" s="14"/>
      <c r="G143" s="34">
        <v>45.98</v>
      </c>
      <c r="H143" s="14">
        <v>73903</v>
      </c>
      <c r="I143" s="14"/>
      <c r="J143" s="35"/>
      <c r="K143" s="35"/>
      <c r="L143" s="14"/>
    </row>
    <row r="144" spans="1:12" ht="20.100000000000001" customHeight="1" x14ac:dyDescent="0.2">
      <c r="A144" s="14"/>
      <c r="B144" s="14"/>
      <c r="C144" s="52"/>
      <c r="D144" s="14"/>
      <c r="E144" s="14"/>
      <c r="F144" s="19" t="s">
        <v>21</v>
      </c>
      <c r="G144" s="34">
        <v>6.36</v>
      </c>
      <c r="H144" s="14">
        <v>49997</v>
      </c>
      <c r="I144" s="14"/>
      <c r="J144" s="35"/>
      <c r="K144" s="35"/>
      <c r="L144" s="14"/>
    </row>
    <row r="145" spans="1:13" ht="20.100000000000001" customHeight="1" x14ac:dyDescent="0.2">
      <c r="A145" s="14">
        <v>515</v>
      </c>
      <c r="B145" s="13">
        <v>44182</v>
      </c>
      <c r="C145" s="42">
        <v>44182</v>
      </c>
      <c r="D145" s="14" t="s">
        <v>48</v>
      </c>
      <c r="E145" s="14">
        <v>3021282410</v>
      </c>
      <c r="F145" s="19" t="s">
        <v>89</v>
      </c>
      <c r="G145" s="34">
        <v>127.72</v>
      </c>
      <c r="H145" s="14"/>
      <c r="I145" s="14">
        <v>32043</v>
      </c>
      <c r="J145" s="35"/>
      <c r="K145" s="35"/>
      <c r="L145" s="14">
        <v>22</v>
      </c>
    </row>
    <row r="146" spans="1:13" ht="20.100000000000001" customHeight="1" x14ac:dyDescent="0.2">
      <c r="A146" s="14"/>
      <c r="B146" s="14"/>
      <c r="C146" s="42"/>
      <c r="D146" s="46"/>
      <c r="E146" s="14"/>
      <c r="F146" s="14"/>
      <c r="G146" s="34">
        <v>104.69</v>
      </c>
      <c r="H146" s="14">
        <v>82503</v>
      </c>
      <c r="I146" s="14"/>
      <c r="J146" s="35"/>
      <c r="K146" s="35"/>
      <c r="L146" s="14"/>
    </row>
    <row r="147" spans="1:13" ht="20.100000000000001" customHeight="1" x14ac:dyDescent="0.2">
      <c r="A147" s="14"/>
      <c r="B147" s="14"/>
      <c r="C147" s="42"/>
      <c r="D147" s="46"/>
      <c r="E147" s="14"/>
      <c r="F147" s="14" t="s">
        <v>21</v>
      </c>
      <c r="G147" s="34">
        <v>23.03</v>
      </c>
      <c r="H147" s="14">
        <v>49997</v>
      </c>
      <c r="I147" s="14"/>
      <c r="J147" s="35"/>
      <c r="K147" s="35"/>
    </row>
    <row r="148" spans="1:13" ht="20.100000000000001" customHeight="1" x14ac:dyDescent="0.2">
      <c r="A148" s="17">
        <v>516</v>
      </c>
      <c r="B148" s="13">
        <v>44186</v>
      </c>
      <c r="C148" s="22">
        <v>44182</v>
      </c>
      <c r="D148" s="19" t="s">
        <v>48</v>
      </c>
      <c r="E148" s="19" t="s">
        <v>93</v>
      </c>
      <c r="F148" s="14" t="s">
        <v>94</v>
      </c>
      <c r="G148" s="34">
        <v>773.18</v>
      </c>
      <c r="H148" s="23"/>
      <c r="I148" s="19">
        <v>32045</v>
      </c>
      <c r="J148" s="35"/>
      <c r="K148" s="35"/>
      <c r="L148" s="14">
        <v>22</v>
      </c>
    </row>
    <row r="149" spans="1:13" ht="20.100000000000001" customHeight="1" x14ac:dyDescent="0.2">
      <c r="A149" s="14"/>
      <c r="B149" s="14"/>
      <c r="C149" s="42"/>
      <c r="D149" s="46"/>
      <c r="E149" s="43"/>
      <c r="F149" s="14"/>
      <c r="G149" s="34">
        <v>633.75</v>
      </c>
      <c r="H149" s="14">
        <v>70106</v>
      </c>
      <c r="I149" s="23"/>
      <c r="J149" s="35"/>
      <c r="K149" s="35"/>
      <c r="L149" s="14"/>
    </row>
    <row r="150" spans="1:13" ht="20.100000000000001" customHeight="1" x14ac:dyDescent="0.2">
      <c r="A150" s="14"/>
      <c r="B150" s="14"/>
      <c r="C150" s="42"/>
      <c r="D150" s="46"/>
      <c r="E150" s="43"/>
      <c r="F150" s="19" t="s">
        <v>21</v>
      </c>
      <c r="G150" s="34">
        <v>139.43</v>
      </c>
      <c r="H150" s="19">
        <v>49997</v>
      </c>
      <c r="I150" s="23"/>
      <c r="J150" s="35"/>
      <c r="K150" s="35"/>
      <c r="L150" s="19"/>
    </row>
    <row r="151" spans="1:13" ht="20.100000000000001" customHeight="1" x14ac:dyDescent="0.2">
      <c r="A151" s="59"/>
      <c r="B151" s="18"/>
      <c r="C151" s="22">
        <v>44187</v>
      </c>
      <c r="D151" s="11" t="s">
        <v>95</v>
      </c>
      <c r="E151" s="14">
        <v>516</v>
      </c>
      <c r="F151" s="14"/>
      <c r="G151" s="34">
        <v>773.18</v>
      </c>
      <c r="H151" s="14">
        <v>32045</v>
      </c>
      <c r="I151" s="14">
        <v>20221</v>
      </c>
      <c r="J151" s="26"/>
      <c r="K151" s="26"/>
      <c r="L151" s="14"/>
    </row>
    <row r="152" spans="1:13" ht="20.100000000000001" customHeight="1" x14ac:dyDescent="0.2">
      <c r="A152" s="14">
        <v>517</v>
      </c>
      <c r="B152" s="13">
        <v>44186</v>
      </c>
      <c r="C152" s="42">
        <v>44180</v>
      </c>
      <c r="D152" s="14" t="s">
        <v>48</v>
      </c>
      <c r="E152" s="14">
        <v>3872</v>
      </c>
      <c r="F152" s="14" t="s">
        <v>96</v>
      </c>
      <c r="G152" s="34">
        <v>189.48</v>
      </c>
      <c r="H152" s="23"/>
      <c r="I152" s="14">
        <v>30473</v>
      </c>
      <c r="J152" s="35"/>
      <c r="K152" s="35"/>
      <c r="L152" s="14">
        <v>22</v>
      </c>
    </row>
    <row r="153" spans="1:13" ht="20.100000000000001" customHeight="1" x14ac:dyDescent="0.2">
      <c r="A153" s="14"/>
      <c r="B153" s="14"/>
      <c r="C153" s="42"/>
      <c r="D153" s="46"/>
      <c r="E153" s="14"/>
      <c r="F153" s="14"/>
      <c r="G153" s="34">
        <v>155.31</v>
      </c>
      <c r="H153" s="14">
        <v>70106</v>
      </c>
      <c r="I153" s="23"/>
      <c r="J153" s="35"/>
      <c r="K153" s="35"/>
      <c r="L153" s="14"/>
    </row>
    <row r="154" spans="1:13" ht="20.100000000000001" customHeight="1" x14ac:dyDescent="0.2">
      <c r="A154" s="14"/>
      <c r="B154" s="14"/>
      <c r="C154" s="42"/>
      <c r="D154" s="46"/>
      <c r="E154" s="14"/>
      <c r="F154" s="14" t="s">
        <v>21</v>
      </c>
      <c r="G154" s="34">
        <v>34.17</v>
      </c>
      <c r="H154" s="14">
        <v>49997</v>
      </c>
      <c r="I154" s="23"/>
      <c r="J154" s="35"/>
      <c r="K154" s="35"/>
      <c r="L154" s="14"/>
    </row>
    <row r="155" spans="1:13" ht="20.100000000000001" customHeight="1" x14ac:dyDescent="0.2">
      <c r="A155" s="14"/>
      <c r="B155" s="14"/>
      <c r="C155" s="22">
        <v>44558</v>
      </c>
      <c r="D155" s="11" t="s">
        <v>79</v>
      </c>
      <c r="E155" s="14">
        <v>517</v>
      </c>
      <c r="F155" s="14"/>
      <c r="G155" s="34">
        <v>189.48</v>
      </c>
      <c r="H155" s="14">
        <v>30473</v>
      </c>
      <c r="I155" s="14">
        <v>20221</v>
      </c>
      <c r="J155" s="35"/>
      <c r="K155" s="35"/>
      <c r="L155" s="14"/>
    </row>
    <row r="156" spans="1:13" ht="20.100000000000001" customHeight="1" x14ac:dyDescent="0.2">
      <c r="A156" s="60">
        <v>518</v>
      </c>
      <c r="B156" s="13">
        <v>44188</v>
      </c>
      <c r="C156" s="61">
        <v>44187</v>
      </c>
      <c r="D156" s="62" t="s">
        <v>44</v>
      </c>
      <c r="E156" s="62">
        <v>90</v>
      </c>
      <c r="F156" s="62" t="s">
        <v>97</v>
      </c>
      <c r="G156" s="63">
        <v>1350</v>
      </c>
      <c r="H156" s="62"/>
      <c r="I156" s="62">
        <v>38349</v>
      </c>
      <c r="J156" s="64"/>
      <c r="K156" s="60"/>
      <c r="L156" s="62">
        <v>22</v>
      </c>
      <c r="M156" s="1" t="s">
        <v>32</v>
      </c>
    </row>
    <row r="157" spans="1:13" ht="20.100000000000001" customHeight="1" x14ac:dyDescent="0.2">
      <c r="A157" s="60"/>
      <c r="C157" s="61"/>
      <c r="D157" s="62"/>
      <c r="E157" s="62"/>
      <c r="F157" s="62"/>
      <c r="G157" s="63"/>
      <c r="H157" s="41">
        <v>89003</v>
      </c>
      <c r="I157" s="62"/>
      <c r="J157" s="60"/>
      <c r="K157" s="60"/>
      <c r="L157" s="62"/>
    </row>
    <row r="158" spans="1:13" ht="20.100000000000001" customHeight="1" x14ac:dyDescent="0.2">
      <c r="A158" s="60"/>
      <c r="C158" s="61"/>
      <c r="D158" s="62"/>
      <c r="E158" s="62"/>
      <c r="F158" s="62" t="s">
        <v>21</v>
      </c>
      <c r="G158" s="63"/>
      <c r="H158" s="41">
        <f>IF(F158="IVA C/E",49997," ")</f>
        <v>49997</v>
      </c>
      <c r="I158" s="62"/>
      <c r="J158" s="1"/>
      <c r="K158" s="1"/>
      <c r="L158" s="23"/>
    </row>
    <row r="159" spans="1:13" ht="20.100000000000001" customHeight="1" x14ac:dyDescent="0.2">
      <c r="A159" s="60"/>
      <c r="C159" s="22">
        <v>44560</v>
      </c>
      <c r="D159" s="27" t="s">
        <v>98</v>
      </c>
      <c r="E159" s="48"/>
      <c r="F159" s="14"/>
      <c r="G159" s="24">
        <v>1350</v>
      </c>
      <c r="H159" s="62">
        <v>38349</v>
      </c>
      <c r="I159" s="19">
        <v>20203</v>
      </c>
      <c r="J159" s="35"/>
      <c r="K159" s="35"/>
      <c r="L159" s="14"/>
    </row>
    <row r="160" spans="1:13" ht="20.100000000000001" customHeight="1" x14ac:dyDescent="0.2">
      <c r="A160" s="14">
        <v>519</v>
      </c>
      <c r="B160" s="13">
        <v>44188</v>
      </c>
      <c r="C160" s="22">
        <v>44187</v>
      </c>
      <c r="D160" s="19" t="s">
        <v>44</v>
      </c>
      <c r="E160" s="43">
        <v>169</v>
      </c>
      <c r="F160" s="14" t="s">
        <v>72</v>
      </c>
      <c r="G160" s="34">
        <v>988</v>
      </c>
      <c r="H160" s="14"/>
      <c r="I160" s="14">
        <v>30127</v>
      </c>
      <c r="J160" s="35"/>
      <c r="K160" s="35"/>
      <c r="L160" s="14">
        <v>4</v>
      </c>
    </row>
    <row r="161" spans="1:12" ht="20.100000000000001" customHeight="1" x14ac:dyDescent="0.2">
      <c r="A161" s="14"/>
      <c r="B161" s="14"/>
      <c r="C161" s="22"/>
      <c r="D161" s="27"/>
      <c r="E161" s="48"/>
      <c r="F161" s="14"/>
      <c r="G161" s="24">
        <v>950</v>
      </c>
      <c r="H161" s="14">
        <v>70107</v>
      </c>
      <c r="I161" s="19"/>
      <c r="J161" s="57"/>
      <c r="K161" s="57"/>
      <c r="L161" s="23"/>
    </row>
    <row r="162" spans="1:12" ht="20.100000000000001" customHeight="1" x14ac:dyDescent="0.2">
      <c r="A162" s="14"/>
      <c r="B162" s="14"/>
      <c r="C162" s="22"/>
      <c r="D162" s="27"/>
      <c r="E162" s="48"/>
      <c r="F162" s="14" t="s">
        <v>21</v>
      </c>
      <c r="G162" s="24">
        <v>38</v>
      </c>
      <c r="H162" s="14">
        <v>49997</v>
      </c>
      <c r="I162" s="19"/>
      <c r="J162" s="1"/>
      <c r="K162" s="1"/>
      <c r="L162" s="23"/>
    </row>
    <row r="163" spans="1:12" ht="20.100000000000001" customHeight="1" x14ac:dyDescent="0.2">
      <c r="C163" s="22">
        <v>44195</v>
      </c>
      <c r="D163" s="14" t="s">
        <v>71</v>
      </c>
      <c r="E163" s="14">
        <v>519</v>
      </c>
      <c r="F163" s="14"/>
      <c r="G163" s="34">
        <v>988</v>
      </c>
      <c r="H163" s="14">
        <v>30127</v>
      </c>
      <c r="I163" s="14">
        <v>20203</v>
      </c>
    </row>
    <row r="164" spans="1:12" ht="20.100000000000001" customHeight="1" x14ac:dyDescent="0.2">
      <c r="A164" s="19">
        <v>520</v>
      </c>
      <c r="B164" s="13">
        <v>44188</v>
      </c>
      <c r="C164" s="22">
        <v>44186</v>
      </c>
      <c r="D164" s="19" t="s">
        <v>48</v>
      </c>
      <c r="E164" s="19" t="s">
        <v>99</v>
      </c>
      <c r="F164" s="14" t="s">
        <v>81</v>
      </c>
      <c r="G164" s="34">
        <v>121.5</v>
      </c>
      <c r="H164" s="14">
        <v>70107</v>
      </c>
      <c r="I164" s="14">
        <v>30809</v>
      </c>
      <c r="K164" s="35"/>
      <c r="L164" s="14" t="s">
        <v>24</v>
      </c>
    </row>
    <row r="165" spans="1:12" ht="20.100000000000001" customHeight="1" x14ac:dyDescent="0.2">
      <c r="A165" s="19">
        <v>521</v>
      </c>
      <c r="B165" s="13">
        <v>44188</v>
      </c>
      <c r="C165" s="22">
        <v>44183</v>
      </c>
      <c r="D165" s="19" t="s">
        <v>48</v>
      </c>
      <c r="E165" s="19" t="s">
        <v>100</v>
      </c>
      <c r="F165" s="14" t="s">
        <v>81</v>
      </c>
      <c r="G165" s="34">
        <v>140.4</v>
      </c>
      <c r="H165" s="14">
        <v>70107</v>
      </c>
      <c r="I165" s="14">
        <v>30809</v>
      </c>
      <c r="K165" s="35"/>
      <c r="L165" s="14" t="s">
        <v>24</v>
      </c>
    </row>
    <row r="166" spans="1:12" ht="20.100000000000001" customHeight="1" x14ac:dyDescent="0.2">
      <c r="A166" s="19">
        <v>522</v>
      </c>
      <c r="B166" s="18">
        <v>44188</v>
      </c>
      <c r="C166" s="22">
        <v>44188</v>
      </c>
      <c r="D166" s="27" t="s">
        <v>48</v>
      </c>
      <c r="E166" s="48" t="s">
        <v>101</v>
      </c>
      <c r="F166" s="19" t="s">
        <v>102</v>
      </c>
      <c r="G166" s="24">
        <v>308.66000000000003</v>
      </c>
      <c r="H166" s="19"/>
      <c r="I166" s="19">
        <v>30535</v>
      </c>
      <c r="J166" s="26"/>
      <c r="K166" s="26"/>
      <c r="L166" s="19">
        <v>22</v>
      </c>
    </row>
    <row r="167" spans="1:12" ht="20.100000000000001" customHeight="1" x14ac:dyDescent="0.2">
      <c r="A167" s="19"/>
      <c r="B167" s="19"/>
      <c r="C167" s="22"/>
      <c r="D167" s="27"/>
      <c r="E167" s="48"/>
      <c r="F167" s="19"/>
      <c r="G167" s="24">
        <v>253</v>
      </c>
      <c r="H167" s="19">
        <v>70106</v>
      </c>
      <c r="I167" s="19"/>
      <c r="J167" s="26"/>
      <c r="K167" s="26"/>
      <c r="L167" s="19"/>
    </row>
    <row r="168" spans="1:12" ht="20.100000000000001" customHeight="1" x14ac:dyDescent="0.2">
      <c r="A168" s="19"/>
      <c r="B168" s="19"/>
      <c r="C168" s="22"/>
      <c r="D168" s="27"/>
      <c r="E168" s="19"/>
      <c r="F168" s="19" t="s">
        <v>21</v>
      </c>
      <c r="G168" s="24">
        <v>55.66</v>
      </c>
      <c r="H168" s="19">
        <v>49997</v>
      </c>
      <c r="I168" s="19"/>
      <c r="J168" s="26"/>
      <c r="K168" s="26"/>
      <c r="L168" s="19"/>
    </row>
    <row r="169" spans="1:12" ht="20.100000000000001" customHeight="1" x14ac:dyDescent="0.2">
      <c r="A169" s="19"/>
      <c r="B169" s="19"/>
      <c r="C169" s="22">
        <v>44195</v>
      </c>
      <c r="D169" s="14" t="s">
        <v>71</v>
      </c>
      <c r="E169" s="14">
        <v>522</v>
      </c>
      <c r="F169" s="14"/>
      <c r="G169" s="34">
        <v>308.66000000000003</v>
      </c>
      <c r="H169" s="14">
        <v>30535</v>
      </c>
      <c r="I169" s="14">
        <v>20203</v>
      </c>
      <c r="J169" s="26"/>
      <c r="K169" s="26"/>
      <c r="L169" s="19"/>
    </row>
    <row r="170" spans="1:12" ht="20.100000000000001" customHeight="1" x14ac:dyDescent="0.2">
      <c r="A170" s="49">
        <v>523</v>
      </c>
      <c r="B170" s="13">
        <v>44194</v>
      </c>
      <c r="C170" s="22">
        <v>44193</v>
      </c>
      <c r="D170" s="19" t="s">
        <v>48</v>
      </c>
      <c r="E170" s="19" t="s">
        <v>103</v>
      </c>
      <c r="F170" s="14" t="s">
        <v>54</v>
      </c>
      <c r="G170" s="34">
        <v>1019.5</v>
      </c>
      <c r="H170" s="14"/>
      <c r="I170" s="50"/>
      <c r="J170" s="35">
        <v>835.67</v>
      </c>
      <c r="K170" s="35">
        <v>183.83</v>
      </c>
      <c r="L170" s="14">
        <v>22</v>
      </c>
    </row>
    <row r="171" spans="1:12" ht="20.100000000000001" customHeight="1" x14ac:dyDescent="0.2">
      <c r="A171" s="49"/>
      <c r="B171" s="13"/>
      <c r="C171" s="22"/>
      <c r="D171" s="19"/>
      <c r="E171" s="19"/>
      <c r="F171" s="14"/>
      <c r="G171" s="34"/>
      <c r="H171" s="14"/>
      <c r="I171" s="19"/>
      <c r="J171" s="35">
        <v>-0.1</v>
      </c>
      <c r="K171" s="35"/>
      <c r="L171" s="14" t="s">
        <v>31</v>
      </c>
    </row>
    <row r="172" spans="1:12" ht="20.100000000000001" customHeight="1" x14ac:dyDescent="0.2">
      <c r="A172" s="14"/>
      <c r="B172" s="14"/>
      <c r="C172" s="51"/>
      <c r="D172" s="14"/>
      <c r="E172" s="43"/>
      <c r="F172" s="14"/>
      <c r="G172" s="34">
        <v>835.57</v>
      </c>
      <c r="H172" s="14">
        <v>73918</v>
      </c>
      <c r="I172" s="14"/>
      <c r="J172" s="35"/>
      <c r="K172" s="35"/>
      <c r="L172" s="14"/>
    </row>
    <row r="173" spans="1:12" ht="20.100000000000001" customHeight="1" x14ac:dyDescent="0.2">
      <c r="A173" s="14"/>
      <c r="B173" s="14"/>
      <c r="C173" s="52"/>
      <c r="D173" s="14"/>
      <c r="E173" s="14"/>
      <c r="F173" s="19" t="s">
        <v>21</v>
      </c>
      <c r="G173" s="34">
        <v>183.83</v>
      </c>
      <c r="H173" s="14">
        <v>49997</v>
      </c>
      <c r="I173" s="14"/>
      <c r="J173" s="35"/>
      <c r="K173" s="35"/>
      <c r="L173" s="19"/>
    </row>
    <row r="174" spans="1:12" ht="20.100000000000001" customHeight="1" x14ac:dyDescent="0.2">
      <c r="A174" s="19">
        <v>524</v>
      </c>
      <c r="B174" s="13">
        <v>44194</v>
      </c>
      <c r="C174" s="22">
        <v>44193</v>
      </c>
      <c r="D174" s="19" t="s">
        <v>44</v>
      </c>
      <c r="E174" s="48" t="s">
        <v>104</v>
      </c>
      <c r="F174" s="19" t="s">
        <v>19</v>
      </c>
      <c r="G174" s="24">
        <v>283.91000000000003</v>
      </c>
      <c r="H174" s="19">
        <v>70107</v>
      </c>
      <c r="I174" s="19">
        <v>30517</v>
      </c>
      <c r="J174" s="26"/>
      <c r="K174" s="26"/>
      <c r="L174" s="19" t="s">
        <v>24</v>
      </c>
    </row>
    <row r="175" spans="1:12" ht="20.100000000000001" customHeight="1" x14ac:dyDescent="0.2">
      <c r="A175" s="49">
        <v>525</v>
      </c>
      <c r="B175" s="13">
        <v>44195</v>
      </c>
      <c r="C175" s="42">
        <v>44195</v>
      </c>
      <c r="D175" s="14" t="s">
        <v>44</v>
      </c>
      <c r="E175" s="56" t="s">
        <v>105</v>
      </c>
      <c r="F175" s="14" t="s">
        <v>106</v>
      </c>
      <c r="G175" s="34">
        <v>13.6</v>
      </c>
      <c r="H175" s="1"/>
      <c r="I175" s="14">
        <v>30119</v>
      </c>
      <c r="J175" s="35"/>
      <c r="K175" s="35"/>
      <c r="L175" s="14">
        <v>22</v>
      </c>
    </row>
    <row r="176" spans="1:12" ht="20.100000000000001" customHeight="1" x14ac:dyDescent="0.2">
      <c r="A176" s="49"/>
      <c r="B176" s="13"/>
      <c r="C176" s="42"/>
      <c r="D176" s="14"/>
      <c r="E176" s="56"/>
      <c r="F176" s="14"/>
      <c r="G176" s="34">
        <v>11.15</v>
      </c>
      <c r="H176" s="14">
        <v>73943</v>
      </c>
      <c r="I176" s="14"/>
      <c r="J176" s="35"/>
      <c r="K176" s="35"/>
      <c r="L176" s="14"/>
    </row>
    <row r="177" spans="1:13" ht="20.100000000000001" customHeight="1" x14ac:dyDescent="0.2">
      <c r="A177" s="14"/>
      <c r="B177" s="23"/>
      <c r="C177" s="42"/>
      <c r="D177" s="14"/>
      <c r="E177" s="56"/>
      <c r="F177" s="14" t="s">
        <v>21</v>
      </c>
      <c r="G177" s="34">
        <v>2.4500000000000002</v>
      </c>
      <c r="H177" s="14">
        <v>49997</v>
      </c>
      <c r="I177" s="14"/>
      <c r="J177" s="35"/>
      <c r="K177" s="35"/>
      <c r="L177" s="14"/>
    </row>
    <row r="178" spans="1:13" ht="20.100000000000001" customHeight="1" x14ac:dyDescent="0.2">
      <c r="A178" s="49">
        <v>526</v>
      </c>
      <c r="B178" s="13">
        <v>44195</v>
      </c>
      <c r="C178" s="42">
        <v>44195</v>
      </c>
      <c r="D178" s="14" t="s">
        <v>44</v>
      </c>
      <c r="E178" s="56" t="s">
        <v>107</v>
      </c>
      <c r="F178" s="14" t="s">
        <v>108</v>
      </c>
      <c r="G178" s="34">
        <v>1.26</v>
      </c>
      <c r="H178" s="1"/>
      <c r="I178" s="14">
        <v>30529</v>
      </c>
      <c r="J178" s="35"/>
      <c r="K178" s="35"/>
      <c r="L178" s="19">
        <v>22</v>
      </c>
    </row>
    <row r="179" spans="1:13" ht="20.100000000000001" customHeight="1" x14ac:dyDescent="0.2">
      <c r="A179" s="14"/>
      <c r="B179" s="14"/>
      <c r="C179" s="42"/>
      <c r="D179" s="14"/>
      <c r="E179" s="56"/>
      <c r="F179" s="14"/>
      <c r="G179" s="34">
        <v>1.03</v>
      </c>
      <c r="H179" s="14">
        <v>73943</v>
      </c>
      <c r="I179" s="14"/>
      <c r="J179" s="35"/>
      <c r="K179" s="35"/>
      <c r="L179" s="14"/>
    </row>
    <row r="180" spans="1:13" ht="20.100000000000001" customHeight="1" x14ac:dyDescent="0.2">
      <c r="A180" s="14"/>
      <c r="B180" s="14"/>
      <c r="C180" s="42"/>
      <c r="D180" s="14"/>
      <c r="E180" s="56"/>
      <c r="F180" s="14" t="s">
        <v>21</v>
      </c>
      <c r="G180" s="34">
        <v>0.23</v>
      </c>
      <c r="H180" s="14">
        <v>49997</v>
      </c>
      <c r="I180" s="14"/>
      <c r="J180" s="35"/>
      <c r="K180" s="35"/>
    </row>
    <row r="181" spans="1:13" ht="20.100000000000001" customHeight="1" x14ac:dyDescent="0.2">
      <c r="A181" s="49">
        <v>527</v>
      </c>
      <c r="B181" s="13">
        <v>44195</v>
      </c>
      <c r="C181" s="42">
        <v>44195</v>
      </c>
      <c r="D181" s="14" t="s">
        <v>44</v>
      </c>
      <c r="E181" s="56" t="s">
        <v>109</v>
      </c>
      <c r="F181" s="14" t="s">
        <v>108</v>
      </c>
      <c r="G181" s="34">
        <v>2.52</v>
      </c>
      <c r="H181" s="1"/>
      <c r="I181" s="14">
        <v>30529</v>
      </c>
      <c r="J181" s="35"/>
      <c r="K181" s="35"/>
      <c r="L181" s="19">
        <v>22</v>
      </c>
    </row>
    <row r="182" spans="1:13" ht="20.100000000000001" customHeight="1" x14ac:dyDescent="0.2">
      <c r="A182" s="14"/>
      <c r="B182" s="13"/>
      <c r="C182" s="42"/>
      <c r="D182" s="14"/>
      <c r="E182" s="56"/>
      <c r="F182" s="14"/>
      <c r="G182" s="34"/>
      <c r="H182" s="1"/>
      <c r="I182" s="14"/>
      <c r="J182" s="35">
        <v>-0.01</v>
      </c>
      <c r="K182" s="35" t="s">
        <v>110</v>
      </c>
      <c r="L182" s="19"/>
    </row>
    <row r="183" spans="1:13" ht="20.100000000000001" customHeight="1" x14ac:dyDescent="0.2">
      <c r="A183" s="14"/>
      <c r="B183" s="14"/>
      <c r="C183" s="42"/>
      <c r="D183" s="14"/>
      <c r="E183" s="56"/>
      <c r="F183" s="14"/>
      <c r="G183" s="34">
        <v>2.0699999999999998</v>
      </c>
      <c r="H183" s="14">
        <v>73943</v>
      </c>
      <c r="I183" s="14"/>
      <c r="J183" s="35"/>
      <c r="K183" s="35"/>
      <c r="L183" s="14"/>
    </row>
    <row r="184" spans="1:13" ht="20.100000000000001" customHeight="1" x14ac:dyDescent="0.2">
      <c r="A184" s="14"/>
      <c r="B184" s="14"/>
      <c r="C184" s="42"/>
      <c r="D184" s="14"/>
      <c r="E184" s="56"/>
      <c r="F184" s="14" t="s">
        <v>21</v>
      </c>
      <c r="G184" s="34">
        <v>0.46</v>
      </c>
      <c r="H184" s="14">
        <v>49997</v>
      </c>
      <c r="I184" s="14"/>
      <c r="J184" s="35"/>
      <c r="K184" s="35"/>
    </row>
    <row r="185" spans="1:13" ht="20.100000000000001" customHeight="1" x14ac:dyDescent="0.2">
      <c r="A185" s="14">
        <v>528</v>
      </c>
      <c r="B185" s="13">
        <v>44195</v>
      </c>
      <c r="C185" s="42">
        <v>44195</v>
      </c>
      <c r="D185" s="14" t="s">
        <v>44</v>
      </c>
      <c r="E185" s="56" t="s">
        <v>111</v>
      </c>
      <c r="F185" s="14" t="s">
        <v>108</v>
      </c>
      <c r="G185" s="34">
        <v>1.26</v>
      </c>
      <c r="H185" s="1"/>
      <c r="I185" s="14">
        <v>30529</v>
      </c>
      <c r="J185" s="35"/>
      <c r="K185" s="35"/>
      <c r="L185" s="19">
        <v>22</v>
      </c>
    </row>
    <row r="186" spans="1:13" ht="20.100000000000001" customHeight="1" x14ac:dyDescent="0.2">
      <c r="A186" s="14"/>
      <c r="B186" s="14"/>
      <c r="C186" s="42"/>
      <c r="D186" s="14"/>
      <c r="E186" s="56"/>
      <c r="F186" s="14"/>
      <c r="G186" s="34">
        <v>1.03</v>
      </c>
      <c r="H186" s="14">
        <v>73943</v>
      </c>
      <c r="I186" s="14"/>
      <c r="J186" s="35"/>
      <c r="K186" s="35"/>
      <c r="L186" s="14"/>
    </row>
    <row r="187" spans="1:13" ht="20.100000000000001" customHeight="1" x14ac:dyDescent="0.2">
      <c r="A187" s="14"/>
      <c r="B187" s="14"/>
      <c r="C187" s="42"/>
      <c r="D187" s="14"/>
      <c r="E187" s="56"/>
      <c r="F187" s="14" t="s">
        <v>21</v>
      </c>
      <c r="G187" s="34">
        <v>0.23</v>
      </c>
      <c r="H187" s="14">
        <v>49997</v>
      </c>
      <c r="I187" s="14"/>
      <c r="J187" s="35"/>
      <c r="K187" s="35"/>
    </row>
    <row r="188" spans="1:13" ht="20.100000000000001" customHeight="1" x14ac:dyDescent="0.2">
      <c r="A188" s="14">
        <v>529</v>
      </c>
      <c r="B188" s="13">
        <v>44195</v>
      </c>
      <c r="C188" s="22">
        <v>44195</v>
      </c>
      <c r="D188" s="19" t="s">
        <v>44</v>
      </c>
      <c r="E188" s="43">
        <v>3166</v>
      </c>
      <c r="F188" s="14" t="s">
        <v>66</v>
      </c>
      <c r="G188" s="34">
        <v>73.349999999999994</v>
      </c>
      <c r="H188" s="14">
        <v>70107</v>
      </c>
      <c r="I188" s="14">
        <v>31667</v>
      </c>
      <c r="J188" s="35"/>
      <c r="K188" s="35"/>
      <c r="L188" s="14" t="s">
        <v>24</v>
      </c>
    </row>
    <row r="189" spans="1:13" ht="20.100000000000001" customHeight="1" x14ac:dyDescent="0.2">
      <c r="A189" s="19">
        <v>530</v>
      </c>
      <c r="B189" s="13">
        <v>44195</v>
      </c>
      <c r="C189" s="22">
        <v>44195</v>
      </c>
      <c r="D189" s="19" t="s">
        <v>44</v>
      </c>
      <c r="E189" s="43" t="s">
        <v>112</v>
      </c>
      <c r="F189" s="14" t="s">
        <v>58</v>
      </c>
      <c r="G189" s="34">
        <v>26.25</v>
      </c>
      <c r="H189" s="14">
        <v>70107</v>
      </c>
      <c r="I189" s="14">
        <v>30443</v>
      </c>
      <c r="K189" s="35"/>
      <c r="L189" s="14" t="s">
        <v>24</v>
      </c>
    </row>
    <row r="190" spans="1:13" ht="20.100000000000001" customHeight="1" x14ac:dyDescent="0.2">
      <c r="A190" s="17">
        <v>531</v>
      </c>
      <c r="B190" s="13">
        <v>44195</v>
      </c>
      <c r="C190" s="22">
        <v>44195</v>
      </c>
      <c r="D190" s="19" t="s">
        <v>44</v>
      </c>
      <c r="E190" s="19" t="s">
        <v>113</v>
      </c>
      <c r="F190" s="19" t="s">
        <v>114</v>
      </c>
      <c r="G190" s="34">
        <v>75</v>
      </c>
      <c r="H190" s="14">
        <v>73908</v>
      </c>
      <c r="I190" s="19">
        <v>30530</v>
      </c>
      <c r="J190" s="35"/>
      <c r="K190" s="35"/>
      <c r="L190" s="14"/>
      <c r="M190" s="1" t="s">
        <v>32</v>
      </c>
    </row>
    <row r="191" spans="1:13" ht="20.100000000000001" customHeight="1" x14ac:dyDescent="0.2">
      <c r="A191" s="17"/>
      <c r="B191" s="13"/>
      <c r="C191" s="22">
        <v>44195</v>
      </c>
      <c r="D191" s="14" t="s">
        <v>71</v>
      </c>
      <c r="E191" s="14">
        <v>531</v>
      </c>
      <c r="F191" s="14"/>
      <c r="G191" s="34">
        <v>75</v>
      </c>
      <c r="H191" s="14">
        <v>30530</v>
      </c>
      <c r="I191" s="14">
        <v>20203</v>
      </c>
      <c r="J191" s="35"/>
      <c r="K191" s="35"/>
      <c r="L191" s="14"/>
      <c r="M191" s="1"/>
    </row>
    <row r="192" spans="1:13" ht="20.100000000000001" customHeight="1" x14ac:dyDescent="0.2">
      <c r="A192" s="14">
        <v>532</v>
      </c>
      <c r="B192" s="14"/>
      <c r="C192" s="22">
        <v>44175</v>
      </c>
      <c r="D192" s="19" t="s">
        <v>56</v>
      </c>
      <c r="E192" s="48" t="s">
        <v>115</v>
      </c>
      <c r="F192" s="19" t="s">
        <v>116</v>
      </c>
      <c r="G192" s="34">
        <v>274.24</v>
      </c>
      <c r="H192" s="14">
        <v>31522</v>
      </c>
      <c r="I192" s="14">
        <v>70107</v>
      </c>
      <c r="K192" s="35"/>
      <c r="L192" s="19" t="s">
        <v>24</v>
      </c>
    </row>
    <row r="193" spans="1:13" ht="20.100000000000001" customHeight="1" x14ac:dyDescent="0.2">
      <c r="A193" s="14">
        <v>533</v>
      </c>
      <c r="B193" s="14"/>
      <c r="C193" s="22">
        <v>44166</v>
      </c>
      <c r="D193" s="19" t="s">
        <v>44</v>
      </c>
      <c r="E193" s="48" t="s">
        <v>117</v>
      </c>
      <c r="F193" s="19" t="s">
        <v>116</v>
      </c>
      <c r="G193" s="34">
        <v>1006.4</v>
      </c>
      <c r="H193" s="14">
        <v>70107</v>
      </c>
      <c r="I193" s="14">
        <v>31522</v>
      </c>
      <c r="K193" s="35"/>
      <c r="L193" s="19" t="s">
        <v>24</v>
      </c>
    </row>
    <row r="194" spans="1:13" ht="20.100000000000001" customHeight="1" x14ac:dyDescent="0.2">
      <c r="A194" s="14">
        <v>534</v>
      </c>
      <c r="B194" s="14"/>
      <c r="C194" s="22">
        <v>44195</v>
      </c>
      <c r="D194" s="19" t="s">
        <v>44</v>
      </c>
      <c r="E194" s="48" t="s">
        <v>118</v>
      </c>
      <c r="F194" s="19" t="s">
        <v>116</v>
      </c>
      <c r="G194" s="34">
        <v>262.39999999999998</v>
      </c>
      <c r="H194" s="14">
        <v>70107</v>
      </c>
      <c r="I194" s="14">
        <v>31522</v>
      </c>
      <c r="K194" s="35"/>
      <c r="L194" s="19" t="s">
        <v>24</v>
      </c>
    </row>
    <row r="195" spans="1:13" s="66" customFormat="1" ht="20.100000000000001" customHeight="1" x14ac:dyDescent="0.2">
      <c r="A195" s="19"/>
      <c r="B195" s="18"/>
      <c r="C195" s="22">
        <v>44158</v>
      </c>
      <c r="D195" s="19" t="s">
        <v>44</v>
      </c>
      <c r="E195" s="48"/>
      <c r="F195" s="19" t="s">
        <v>119</v>
      </c>
      <c r="G195" s="24">
        <v>70.900000000000006</v>
      </c>
      <c r="H195" s="19"/>
      <c r="I195" s="19">
        <v>20003</v>
      </c>
      <c r="J195" s="26"/>
      <c r="K195" s="26"/>
      <c r="L195" s="65"/>
      <c r="M195" s="29" t="s">
        <v>120</v>
      </c>
    </row>
    <row r="196" spans="1:13" ht="20.100000000000001" customHeight="1" x14ac:dyDescent="0.2">
      <c r="A196" s="14"/>
      <c r="B196" s="13"/>
      <c r="C196" s="22">
        <v>44175</v>
      </c>
      <c r="D196" s="19"/>
      <c r="E196" s="67" t="s">
        <v>121</v>
      </c>
      <c r="F196" s="67"/>
      <c r="G196" s="34">
        <v>23.24</v>
      </c>
      <c r="H196" s="14"/>
      <c r="I196" s="14">
        <v>20003</v>
      </c>
      <c r="J196" s="35"/>
      <c r="K196" s="35"/>
      <c r="M196" s="39" t="s">
        <v>32</v>
      </c>
    </row>
    <row r="197" spans="1:13" ht="20.100000000000001" customHeight="1" x14ac:dyDescent="0.2">
      <c r="A197" s="14"/>
      <c r="B197" s="13"/>
      <c r="C197" s="22">
        <v>44187</v>
      </c>
      <c r="D197" s="19"/>
      <c r="E197" s="67" t="s">
        <v>122</v>
      </c>
      <c r="F197" s="67"/>
      <c r="G197" s="34">
        <v>50</v>
      </c>
      <c r="H197" s="14"/>
      <c r="I197" s="14">
        <v>20003</v>
      </c>
      <c r="J197" s="35"/>
      <c r="K197" s="35"/>
      <c r="M197" s="39" t="s">
        <v>32</v>
      </c>
    </row>
    <row r="198" spans="1:13" ht="20.100000000000001" customHeight="1" x14ac:dyDescent="0.2">
      <c r="A198" s="14"/>
      <c r="B198" s="14"/>
      <c r="C198" s="42">
        <v>44183</v>
      </c>
      <c r="D198" s="11" t="s">
        <v>123</v>
      </c>
      <c r="E198" s="14">
        <v>460</v>
      </c>
      <c r="F198" s="14"/>
      <c r="G198" s="34">
        <v>69.86</v>
      </c>
      <c r="H198" s="14">
        <v>32043</v>
      </c>
      <c r="I198" s="14">
        <v>20210</v>
      </c>
      <c r="K198" s="35"/>
      <c r="L198" s="14"/>
      <c r="M198" s="39" t="s">
        <v>124</v>
      </c>
    </row>
    <row r="199" spans="1:13" ht="20.100000000000001" customHeight="1" x14ac:dyDescent="0.2">
      <c r="C199" s="42">
        <v>44168</v>
      </c>
      <c r="D199" s="11" t="s">
        <v>51</v>
      </c>
      <c r="E199" s="14">
        <v>472</v>
      </c>
      <c r="F199" s="14"/>
      <c r="G199" s="34">
        <v>769.6</v>
      </c>
      <c r="H199" s="19">
        <v>31667</v>
      </c>
      <c r="I199" s="14">
        <v>20221</v>
      </c>
      <c r="J199" s="35"/>
      <c r="K199" s="35"/>
      <c r="L199" s="14"/>
      <c r="M199" s="39" t="s">
        <v>72</v>
      </c>
    </row>
    <row r="200" spans="1:13" ht="20.100000000000001" customHeight="1" x14ac:dyDescent="0.2">
      <c r="C200" s="22">
        <v>44168</v>
      </c>
      <c r="D200" s="27" t="s">
        <v>79</v>
      </c>
      <c r="E200" s="19">
        <v>473</v>
      </c>
      <c r="F200" s="19"/>
      <c r="G200" s="24">
        <v>283.04000000000002</v>
      </c>
      <c r="H200" s="19">
        <v>30535</v>
      </c>
      <c r="I200" s="19">
        <v>20221</v>
      </c>
      <c r="J200" s="35"/>
      <c r="K200" s="35"/>
      <c r="L200" s="14"/>
      <c r="M200" s="39" t="s">
        <v>125</v>
      </c>
    </row>
    <row r="201" spans="1:13" ht="20.100000000000001" customHeight="1" x14ac:dyDescent="0.2">
      <c r="C201" s="22">
        <v>44168</v>
      </c>
      <c r="D201" s="27" t="s">
        <v>79</v>
      </c>
      <c r="E201" s="19">
        <v>474</v>
      </c>
      <c r="F201" s="19"/>
      <c r="G201" s="24">
        <v>75.75</v>
      </c>
      <c r="H201" s="14">
        <v>32895</v>
      </c>
      <c r="I201" s="19">
        <v>20221</v>
      </c>
      <c r="J201" s="35"/>
      <c r="K201" s="35"/>
      <c r="L201" s="14"/>
      <c r="M201" s="39" t="s">
        <v>126</v>
      </c>
    </row>
    <row r="202" spans="1:13" ht="20.100000000000001" customHeight="1" x14ac:dyDescent="0.2">
      <c r="C202" s="42">
        <v>44172</v>
      </c>
      <c r="D202" s="11" t="s">
        <v>51</v>
      </c>
      <c r="E202" s="68" t="s">
        <v>127</v>
      </c>
      <c r="F202" s="68"/>
      <c r="G202" s="34">
        <v>167.63</v>
      </c>
      <c r="H202" s="14">
        <v>30517</v>
      </c>
      <c r="I202" s="14">
        <v>20221</v>
      </c>
      <c r="J202" s="35"/>
      <c r="K202" s="35"/>
      <c r="L202" s="14"/>
      <c r="M202" s="39" t="s">
        <v>19</v>
      </c>
    </row>
    <row r="203" spans="1:13" ht="20.100000000000001" customHeight="1" x14ac:dyDescent="0.2">
      <c r="C203" s="22">
        <v>44194</v>
      </c>
      <c r="D203" s="27" t="s">
        <v>128</v>
      </c>
      <c r="E203" s="19"/>
      <c r="F203" s="19"/>
      <c r="G203" s="24">
        <v>759.63</v>
      </c>
      <c r="H203" s="19">
        <v>30443</v>
      </c>
      <c r="I203" s="19">
        <v>20221</v>
      </c>
      <c r="J203" s="35"/>
      <c r="K203" s="35"/>
      <c r="L203" s="14"/>
      <c r="M203" s="39" t="s">
        <v>129</v>
      </c>
    </row>
    <row r="204" spans="1:13" ht="20.100000000000001" customHeight="1" x14ac:dyDescent="0.2">
      <c r="C204" s="22">
        <v>44194</v>
      </c>
      <c r="D204" s="27" t="s">
        <v>130</v>
      </c>
      <c r="E204" s="19"/>
      <c r="F204" s="19"/>
      <c r="G204" s="24">
        <v>953.78</v>
      </c>
      <c r="H204" s="19">
        <v>30809</v>
      </c>
      <c r="I204" s="19">
        <v>20221</v>
      </c>
      <c r="J204" s="35"/>
      <c r="K204" s="35"/>
      <c r="L204" s="14"/>
      <c r="M204" s="39" t="s">
        <v>131</v>
      </c>
    </row>
    <row r="205" spans="1:13" ht="20.100000000000001" customHeight="1" x14ac:dyDescent="0.2">
      <c r="C205" s="22">
        <v>44194</v>
      </c>
      <c r="D205" s="11" t="s">
        <v>51</v>
      </c>
      <c r="E205" s="14">
        <v>468</v>
      </c>
      <c r="F205" s="14"/>
      <c r="G205" s="34">
        <v>244</v>
      </c>
      <c r="H205" s="14">
        <v>30560</v>
      </c>
      <c r="I205" s="14">
        <v>20221</v>
      </c>
      <c r="J205" s="35"/>
      <c r="K205" s="35"/>
      <c r="L205" s="14"/>
      <c r="M205" s="39" t="s">
        <v>132</v>
      </c>
    </row>
    <row r="206" spans="1:13" ht="20.100000000000001" customHeight="1" x14ac:dyDescent="0.2">
      <c r="C206" s="42">
        <v>44194</v>
      </c>
      <c r="D206" s="11" t="s">
        <v>51</v>
      </c>
      <c r="E206" s="14">
        <v>441</v>
      </c>
      <c r="F206" s="14"/>
      <c r="G206" s="34">
        <v>171.47</v>
      </c>
      <c r="H206" s="19">
        <v>31667</v>
      </c>
      <c r="I206" s="14">
        <v>20221</v>
      </c>
      <c r="J206" s="35"/>
      <c r="K206" s="35"/>
      <c r="L206" s="14"/>
      <c r="M206" s="1" t="s">
        <v>66</v>
      </c>
    </row>
    <row r="207" spans="1:13" ht="20.100000000000001" customHeight="1" x14ac:dyDescent="0.2">
      <c r="C207" s="42">
        <v>44194</v>
      </c>
      <c r="D207" s="11" t="s">
        <v>51</v>
      </c>
      <c r="E207" s="14">
        <v>469</v>
      </c>
      <c r="F207" s="14"/>
      <c r="G207" s="34">
        <v>478</v>
      </c>
      <c r="H207" s="19">
        <v>30172</v>
      </c>
      <c r="I207" s="14">
        <v>20221</v>
      </c>
      <c r="J207" s="35"/>
      <c r="K207" s="35"/>
      <c r="L207" s="14"/>
      <c r="M207" s="39" t="s">
        <v>133</v>
      </c>
    </row>
    <row r="208" spans="1:13" ht="20.100000000000001" customHeight="1" x14ac:dyDescent="0.2">
      <c r="C208" s="42">
        <v>44166</v>
      </c>
      <c r="D208" s="11" t="s">
        <v>51</v>
      </c>
      <c r="E208" s="14">
        <v>450</v>
      </c>
      <c r="F208" s="14"/>
      <c r="G208" s="34">
        <v>195.71</v>
      </c>
      <c r="H208" s="14">
        <v>32879</v>
      </c>
      <c r="I208" s="14">
        <v>20203</v>
      </c>
      <c r="J208" s="35"/>
      <c r="K208" s="35"/>
      <c r="L208" s="14"/>
      <c r="M208" s="39" t="s">
        <v>134</v>
      </c>
    </row>
    <row r="209" spans="3:13" ht="20.100000000000001" customHeight="1" x14ac:dyDescent="0.2">
      <c r="C209" s="42">
        <v>44167</v>
      </c>
      <c r="D209" s="11" t="s">
        <v>51</v>
      </c>
      <c r="E209" s="14">
        <v>451</v>
      </c>
      <c r="F209" s="14"/>
      <c r="G209" s="34">
        <v>58.45</v>
      </c>
      <c r="H209" s="14">
        <v>32879</v>
      </c>
      <c r="I209" s="14">
        <v>20203</v>
      </c>
      <c r="J209" s="35"/>
      <c r="K209" s="35"/>
      <c r="L209" s="14"/>
      <c r="M209" s="39" t="s">
        <v>134</v>
      </c>
    </row>
    <row r="210" spans="3:13" ht="20.100000000000001" customHeight="1" x14ac:dyDescent="0.2">
      <c r="C210" s="42">
        <v>44168</v>
      </c>
      <c r="D210" s="11" t="s">
        <v>51</v>
      </c>
      <c r="E210" s="14">
        <v>494</v>
      </c>
      <c r="F210" s="14"/>
      <c r="G210" s="34">
        <v>293.56</v>
      </c>
      <c r="H210" s="14">
        <v>32893</v>
      </c>
      <c r="I210" s="14">
        <v>20203</v>
      </c>
      <c r="J210" s="35"/>
      <c r="K210" s="35"/>
      <c r="L210" s="14"/>
      <c r="M210" s="39" t="s">
        <v>59</v>
      </c>
    </row>
    <row r="211" spans="3:13" ht="20.100000000000001" customHeight="1" x14ac:dyDescent="0.2">
      <c r="C211" s="42">
        <v>44174</v>
      </c>
      <c r="D211" s="11" t="s">
        <v>51</v>
      </c>
      <c r="E211" s="14" t="s">
        <v>135</v>
      </c>
      <c r="F211" s="14"/>
      <c r="G211" s="34">
        <v>156.56</v>
      </c>
      <c r="H211" s="14">
        <v>30529</v>
      </c>
      <c r="I211" s="14">
        <v>20203</v>
      </c>
      <c r="J211" s="35"/>
      <c r="K211" s="35"/>
      <c r="L211" s="14"/>
      <c r="M211" s="29" t="s">
        <v>136</v>
      </c>
    </row>
    <row r="212" spans="3:13" ht="20.100000000000001" customHeight="1" x14ac:dyDescent="0.2">
      <c r="C212" s="42">
        <v>44175</v>
      </c>
      <c r="D212" s="11" t="s">
        <v>51</v>
      </c>
      <c r="E212" s="14" t="s">
        <v>32</v>
      </c>
      <c r="F212" s="14"/>
      <c r="G212" s="34">
        <v>307.24</v>
      </c>
      <c r="H212" s="14">
        <v>30518</v>
      </c>
      <c r="I212" s="14">
        <v>20203</v>
      </c>
      <c r="J212" s="35"/>
      <c r="K212" s="35"/>
      <c r="L212" s="14"/>
      <c r="M212" s="29" t="s">
        <v>55</v>
      </c>
    </row>
    <row r="213" spans="3:13" ht="20.100000000000001" customHeight="1" x14ac:dyDescent="0.2">
      <c r="C213" s="42">
        <v>44193</v>
      </c>
      <c r="D213" s="11" t="s">
        <v>51</v>
      </c>
      <c r="E213" s="43">
        <v>480</v>
      </c>
      <c r="F213" s="69"/>
      <c r="G213" s="34">
        <v>486.99</v>
      </c>
      <c r="H213" s="14">
        <v>31522</v>
      </c>
      <c r="I213" s="14">
        <v>20203</v>
      </c>
      <c r="J213" s="35"/>
      <c r="K213" s="35"/>
      <c r="L213" s="14"/>
      <c r="M213" s="1" t="s">
        <v>137</v>
      </c>
    </row>
    <row r="214" spans="3:13" ht="20.100000000000001" customHeight="1" x14ac:dyDescent="0.2">
      <c r="C214" s="42">
        <v>44193</v>
      </c>
      <c r="D214" s="11" t="s">
        <v>51</v>
      </c>
      <c r="E214" s="14"/>
      <c r="F214" s="14"/>
      <c r="G214" s="34">
        <v>1.22</v>
      </c>
      <c r="H214" s="19">
        <v>30124</v>
      </c>
      <c r="I214" s="14">
        <v>20203</v>
      </c>
      <c r="J214" s="35"/>
      <c r="K214" s="35"/>
      <c r="L214" s="14"/>
      <c r="M214" s="29" t="s">
        <v>138</v>
      </c>
    </row>
    <row r="215" spans="3:13" ht="20.100000000000001" customHeight="1" x14ac:dyDescent="0.2">
      <c r="C215" s="42">
        <v>44559</v>
      </c>
      <c r="D215" s="11" t="s">
        <v>51</v>
      </c>
      <c r="E215" s="14"/>
      <c r="F215" s="14"/>
      <c r="G215" s="34">
        <v>12.2</v>
      </c>
      <c r="H215" s="19">
        <v>30124</v>
      </c>
      <c r="I215" s="14">
        <v>20203</v>
      </c>
      <c r="J215" s="35"/>
      <c r="K215" s="35"/>
      <c r="L215" s="14"/>
      <c r="M215" s="29" t="s">
        <v>138</v>
      </c>
    </row>
    <row r="216" spans="3:13" ht="20.100000000000001" customHeight="1" x14ac:dyDescent="0.2">
      <c r="C216" s="42">
        <v>44559</v>
      </c>
      <c r="D216" s="11" t="s">
        <v>51</v>
      </c>
      <c r="E216" s="14"/>
      <c r="F216" s="14" t="s">
        <v>139</v>
      </c>
      <c r="G216" s="34">
        <v>1923.06</v>
      </c>
      <c r="H216" s="19"/>
      <c r="I216" s="14">
        <v>20203</v>
      </c>
      <c r="J216" s="35"/>
      <c r="K216" s="35"/>
      <c r="L216" s="14"/>
      <c r="M216" s="29" t="s">
        <v>139</v>
      </c>
    </row>
    <row r="217" spans="3:13" ht="20.100000000000001" customHeight="1" x14ac:dyDescent="0.2">
      <c r="C217" s="42">
        <v>44174</v>
      </c>
      <c r="D217" s="11" t="s">
        <v>140</v>
      </c>
      <c r="E217" s="14"/>
      <c r="F217" s="14"/>
      <c r="G217" s="34">
        <v>6530</v>
      </c>
      <c r="H217" s="14">
        <v>20203</v>
      </c>
      <c r="I217" s="14">
        <v>20003</v>
      </c>
    </row>
    <row r="218" spans="3:13" ht="20.100000000000001" customHeight="1" x14ac:dyDescent="0.2">
      <c r="C218" s="42">
        <v>44183</v>
      </c>
      <c r="D218" s="11" t="s">
        <v>140</v>
      </c>
      <c r="E218" s="14"/>
      <c r="F218" s="14"/>
      <c r="G218" s="34">
        <v>3760</v>
      </c>
      <c r="H218" s="14">
        <v>20203</v>
      </c>
      <c r="I218" s="14">
        <v>20003</v>
      </c>
    </row>
    <row r="219" spans="3:13" ht="20.100000000000001" customHeight="1" x14ac:dyDescent="0.2">
      <c r="D219" s="70" t="s">
        <v>141</v>
      </c>
      <c r="E219" s="70"/>
      <c r="F219" s="14"/>
      <c r="G219" s="71">
        <v>8490.25</v>
      </c>
      <c r="M219" s="1" t="s">
        <v>142</v>
      </c>
    </row>
    <row r="220" spans="3:13" ht="20.100000000000001" customHeight="1" x14ac:dyDescent="0.2">
      <c r="C220" s="72">
        <v>44166</v>
      </c>
      <c r="G220" s="73">
        <v>1420.34</v>
      </c>
      <c r="H220" s="14">
        <v>49875</v>
      </c>
    </row>
    <row r="221" spans="3:13" ht="20.100000000000001" customHeight="1" x14ac:dyDescent="0.2">
      <c r="C221" s="72">
        <v>44167</v>
      </c>
      <c r="G221" s="73">
        <v>389.5</v>
      </c>
      <c r="H221" s="14">
        <v>49875</v>
      </c>
    </row>
    <row r="222" spans="3:13" ht="20.100000000000001" customHeight="1" x14ac:dyDescent="0.2">
      <c r="C222" s="72">
        <v>44169</v>
      </c>
      <c r="G222" s="73">
        <v>179.5</v>
      </c>
      <c r="H222" s="14">
        <v>49875</v>
      </c>
    </row>
    <row r="223" spans="3:13" ht="20.100000000000001" customHeight="1" x14ac:dyDescent="0.2">
      <c r="C223" s="72">
        <v>44170</v>
      </c>
      <c r="G223" s="73">
        <v>121.03</v>
      </c>
      <c r="H223" s="14">
        <v>49875</v>
      </c>
    </row>
    <row r="224" spans="3:13" ht="20.100000000000001" customHeight="1" x14ac:dyDescent="0.2">
      <c r="C224" s="72">
        <v>44172</v>
      </c>
      <c r="G224" s="73">
        <v>199.85</v>
      </c>
      <c r="H224" s="14">
        <v>49875</v>
      </c>
    </row>
    <row r="225" spans="3:13" ht="20.100000000000001" customHeight="1" x14ac:dyDescent="0.2">
      <c r="C225" s="72">
        <v>44174</v>
      </c>
      <c r="G225" s="73">
        <v>397.51</v>
      </c>
      <c r="H225" s="14">
        <v>49875</v>
      </c>
    </row>
    <row r="226" spans="3:13" ht="20.100000000000001" customHeight="1" x14ac:dyDescent="0.2">
      <c r="C226" s="72">
        <v>44175</v>
      </c>
      <c r="G226" s="73">
        <v>103.25</v>
      </c>
      <c r="H226" s="14">
        <v>49875</v>
      </c>
    </row>
    <row r="227" spans="3:13" ht="20.100000000000001" customHeight="1" x14ac:dyDescent="0.2">
      <c r="C227" s="72">
        <v>44176</v>
      </c>
      <c r="G227" s="73">
        <v>127.6</v>
      </c>
      <c r="H227" s="14">
        <v>49875</v>
      </c>
    </row>
    <row r="228" spans="3:13" ht="20.100000000000001" customHeight="1" x14ac:dyDescent="0.2">
      <c r="C228" s="72">
        <v>44177</v>
      </c>
      <c r="G228" s="73">
        <v>378</v>
      </c>
      <c r="H228" s="14">
        <v>49875</v>
      </c>
    </row>
    <row r="229" spans="3:13" ht="20.100000000000001" customHeight="1" x14ac:dyDescent="0.2">
      <c r="C229" s="72">
        <v>44179</v>
      </c>
      <c r="G229" s="73">
        <v>26</v>
      </c>
      <c r="H229" s="14">
        <v>49875</v>
      </c>
    </row>
    <row r="230" spans="3:13" ht="20.100000000000001" customHeight="1" x14ac:dyDescent="0.2">
      <c r="C230" s="72">
        <v>44180</v>
      </c>
      <c r="G230" s="73">
        <v>262.01</v>
      </c>
      <c r="H230" s="14">
        <v>49875</v>
      </c>
    </row>
    <row r="231" spans="3:13" ht="20.100000000000001" customHeight="1" x14ac:dyDescent="0.2">
      <c r="C231" s="72">
        <v>44181</v>
      </c>
      <c r="G231" s="73">
        <v>253.25</v>
      </c>
      <c r="H231" s="14">
        <v>49875</v>
      </c>
    </row>
    <row r="232" spans="3:13" ht="20.100000000000001" customHeight="1" x14ac:dyDescent="0.2">
      <c r="C232" s="72">
        <v>44182</v>
      </c>
      <c r="G232" s="73">
        <v>678</v>
      </c>
      <c r="H232" s="14">
        <v>49875</v>
      </c>
    </row>
    <row r="233" spans="3:13" ht="20.100000000000001" customHeight="1" x14ac:dyDescent="0.2">
      <c r="C233" s="72">
        <v>44183</v>
      </c>
      <c r="G233" s="73">
        <v>835.2</v>
      </c>
      <c r="H233" s="14">
        <v>49875</v>
      </c>
    </row>
    <row r="234" spans="3:13" ht="20.100000000000001" customHeight="1" x14ac:dyDescent="0.2">
      <c r="C234" s="72">
        <v>44184</v>
      </c>
      <c r="G234" s="73">
        <v>412.64</v>
      </c>
      <c r="H234" s="14">
        <v>49875</v>
      </c>
    </row>
    <row r="235" spans="3:13" ht="20.100000000000001" customHeight="1" x14ac:dyDescent="0.2">
      <c r="C235" s="72">
        <v>44186</v>
      </c>
      <c r="G235" s="73">
        <v>476</v>
      </c>
      <c r="H235" s="14">
        <v>49875</v>
      </c>
    </row>
    <row r="236" spans="3:13" ht="20.100000000000001" customHeight="1" x14ac:dyDescent="0.2">
      <c r="C236" s="72">
        <v>44187</v>
      </c>
      <c r="G236" s="73">
        <v>596.85</v>
      </c>
      <c r="H236" s="14">
        <v>49875</v>
      </c>
    </row>
    <row r="237" spans="3:13" ht="20.100000000000001" customHeight="1" x14ac:dyDescent="0.2">
      <c r="C237" s="72">
        <v>44188</v>
      </c>
      <c r="G237" s="73">
        <v>265.36</v>
      </c>
      <c r="H237" s="14">
        <v>49875</v>
      </c>
    </row>
    <row r="238" spans="3:13" ht="20.100000000000001" customHeight="1" x14ac:dyDescent="0.2">
      <c r="C238" s="72">
        <v>44189</v>
      </c>
      <c r="G238" s="73">
        <v>39.200000000000003</v>
      </c>
      <c r="H238" s="14">
        <v>49875</v>
      </c>
    </row>
    <row r="239" spans="3:13" ht="20.100000000000001" customHeight="1" x14ac:dyDescent="0.2">
      <c r="C239" s="74">
        <v>44169</v>
      </c>
      <c r="D239" s="75" t="s">
        <v>143</v>
      </c>
      <c r="E239" s="40" t="s">
        <v>144</v>
      </c>
      <c r="F239" s="14"/>
      <c r="G239" s="35">
        <v>320</v>
      </c>
      <c r="H239" s="14">
        <v>20203</v>
      </c>
      <c r="M239" s="35" t="s">
        <v>145</v>
      </c>
    </row>
    <row r="240" spans="3:13" ht="20.100000000000001" customHeight="1" x14ac:dyDescent="0.2">
      <c r="C240" s="74">
        <v>44167</v>
      </c>
      <c r="D240" s="75" t="s">
        <v>143</v>
      </c>
      <c r="E240" s="35" t="s">
        <v>146</v>
      </c>
      <c r="F240" s="73"/>
      <c r="G240" s="35">
        <v>148.5</v>
      </c>
      <c r="H240" s="14">
        <v>20203</v>
      </c>
      <c r="M240" s="39" t="s">
        <v>147</v>
      </c>
    </row>
    <row r="241" spans="3:13" ht="20.100000000000001" customHeight="1" x14ac:dyDescent="0.2">
      <c r="C241" s="74">
        <v>44172</v>
      </c>
      <c r="D241" s="75" t="s">
        <v>143</v>
      </c>
      <c r="E241" s="35" t="s">
        <v>148</v>
      </c>
      <c r="F241" s="14"/>
      <c r="G241" s="35">
        <v>159.5</v>
      </c>
      <c r="H241" s="14">
        <v>20203</v>
      </c>
      <c r="M241" s="35" t="s">
        <v>149</v>
      </c>
    </row>
    <row r="242" spans="3:13" ht="20.100000000000001" customHeight="1" x14ac:dyDescent="0.2">
      <c r="C242" s="74">
        <v>44182</v>
      </c>
      <c r="D242" s="75" t="s">
        <v>143</v>
      </c>
      <c r="E242" s="14" t="s">
        <v>31</v>
      </c>
      <c r="G242" s="76">
        <v>160</v>
      </c>
      <c r="H242" s="14">
        <v>20203</v>
      </c>
      <c r="M242" s="35" t="s">
        <v>150</v>
      </c>
    </row>
    <row r="243" spans="3:13" ht="20.100000000000001" customHeight="1" x14ac:dyDescent="0.2">
      <c r="C243" s="74">
        <v>44187</v>
      </c>
      <c r="D243" s="75" t="s">
        <v>143</v>
      </c>
      <c r="E243" s="40" t="s">
        <v>144</v>
      </c>
      <c r="F243" s="14"/>
      <c r="G243" s="76">
        <v>260</v>
      </c>
      <c r="H243" s="14">
        <v>20203</v>
      </c>
      <c r="I243" s="14"/>
      <c r="J243" s="39"/>
      <c r="K243" s="39"/>
      <c r="L243" s="14"/>
      <c r="M243" s="35" t="s">
        <v>151</v>
      </c>
    </row>
    <row r="244" spans="3:13" ht="20.100000000000001" customHeight="1" x14ac:dyDescent="0.2">
      <c r="D244" s="77" t="s">
        <v>152</v>
      </c>
      <c r="E244" s="77"/>
      <c r="F244" s="50"/>
      <c r="G244" s="71">
        <v>266.81</v>
      </c>
      <c r="H244" s="14"/>
      <c r="I244" s="14"/>
      <c r="J244" s="39"/>
      <c r="K244" s="39"/>
      <c r="L244" s="14"/>
      <c r="M244" s="35" t="s">
        <v>153</v>
      </c>
    </row>
    <row r="245" spans="3:13" ht="20.100000000000001" customHeight="1" x14ac:dyDescent="0.2">
      <c r="C245" s="74">
        <v>44193</v>
      </c>
      <c r="D245" s="75"/>
      <c r="E245" s="40"/>
      <c r="F245" s="14"/>
      <c r="G245" s="35">
        <v>196.16</v>
      </c>
      <c r="H245" s="14">
        <v>49875</v>
      </c>
      <c r="I245" s="14"/>
      <c r="J245" s="39"/>
      <c r="K245" s="39"/>
      <c r="L245" s="14"/>
      <c r="M245" s="35"/>
    </row>
    <row r="246" spans="3:13" ht="20.100000000000001" customHeight="1" x14ac:dyDescent="0.2">
      <c r="C246" s="74">
        <v>44194</v>
      </c>
      <c r="D246" s="75"/>
      <c r="E246" s="40"/>
      <c r="F246" s="14"/>
      <c r="G246" s="35">
        <v>240.9</v>
      </c>
      <c r="H246" s="14">
        <v>49875</v>
      </c>
      <c r="I246" s="14"/>
      <c r="J246" s="39"/>
      <c r="K246" s="39"/>
      <c r="L246" s="14"/>
      <c r="M246" s="35"/>
    </row>
    <row r="247" spans="3:13" ht="20.100000000000001" customHeight="1" x14ac:dyDescent="0.2">
      <c r="C247" s="74">
        <v>44195</v>
      </c>
      <c r="D247" s="75"/>
      <c r="E247" s="40"/>
      <c r="F247" s="14"/>
      <c r="G247" s="35">
        <v>272.37</v>
      </c>
      <c r="H247" s="14">
        <v>49875</v>
      </c>
      <c r="I247" s="14"/>
      <c r="J247" s="39"/>
      <c r="K247" s="39"/>
      <c r="L247" s="14"/>
      <c r="M247" s="35"/>
    </row>
    <row r="248" spans="3:13" ht="20.100000000000001" customHeight="1" x14ac:dyDescent="0.2">
      <c r="C248" s="22"/>
      <c r="D248" s="27" t="s">
        <v>154</v>
      </c>
      <c r="E248" s="19"/>
      <c r="F248" s="19"/>
      <c r="G248" s="78">
        <v>4567</v>
      </c>
      <c r="H248" s="19"/>
      <c r="I248" s="79"/>
    </row>
    <row r="249" spans="3:13" ht="20.100000000000001" customHeight="1" x14ac:dyDescent="0.2">
      <c r="C249" s="22">
        <v>44172</v>
      </c>
      <c r="D249" s="80" t="s">
        <v>155</v>
      </c>
      <c r="E249" s="19"/>
      <c r="F249" s="19"/>
      <c r="G249" s="78">
        <v>1329</v>
      </c>
      <c r="H249" s="19"/>
      <c r="I249" s="19">
        <v>20221</v>
      </c>
    </row>
    <row r="250" spans="3:13" ht="20.100000000000001" customHeight="1" x14ac:dyDescent="0.2">
      <c r="C250" s="22">
        <v>44172</v>
      </c>
      <c r="D250" s="80" t="s">
        <v>156</v>
      </c>
      <c r="E250" s="19"/>
      <c r="F250" s="19"/>
      <c r="G250" s="78">
        <v>1443</v>
      </c>
      <c r="H250" s="19"/>
      <c r="I250" s="19">
        <v>20221</v>
      </c>
    </row>
    <row r="251" spans="3:13" ht="20.100000000000001" customHeight="1" x14ac:dyDescent="0.2">
      <c r="C251" s="22">
        <v>44186</v>
      </c>
      <c r="D251" s="80" t="s">
        <v>156</v>
      </c>
      <c r="E251" s="19"/>
      <c r="F251" s="19"/>
      <c r="G251" s="78">
        <v>965</v>
      </c>
      <c r="H251" s="19"/>
      <c r="I251" s="19">
        <v>20221</v>
      </c>
    </row>
    <row r="252" spans="3:13" ht="20.100000000000001" customHeight="1" x14ac:dyDescent="0.2">
      <c r="C252" s="22">
        <v>44186</v>
      </c>
      <c r="D252" s="80" t="s">
        <v>156</v>
      </c>
      <c r="E252" s="19"/>
      <c r="F252" s="19"/>
      <c r="G252" s="78">
        <v>830</v>
      </c>
      <c r="H252" s="19"/>
      <c r="I252" s="19">
        <v>20221</v>
      </c>
    </row>
    <row r="253" spans="3:13" ht="20.100000000000001" customHeight="1" x14ac:dyDescent="0.2">
      <c r="C253" s="22">
        <v>44194</v>
      </c>
      <c r="D253" s="27" t="s">
        <v>157</v>
      </c>
      <c r="E253" s="19"/>
      <c r="F253" s="19"/>
      <c r="G253" s="78">
        <v>2027</v>
      </c>
      <c r="H253" s="19"/>
      <c r="I253" s="19"/>
    </row>
    <row r="254" spans="3:13" ht="20.100000000000001" customHeight="1" x14ac:dyDescent="0.2">
      <c r="C254" s="22"/>
      <c r="D254" s="81" t="s">
        <v>158</v>
      </c>
      <c r="E254" s="81"/>
      <c r="F254" s="19"/>
      <c r="G254" s="78">
        <v>979</v>
      </c>
      <c r="H254" s="19"/>
      <c r="I254" s="19"/>
    </row>
    <row r="255" spans="3:13" ht="20.100000000000001" customHeight="1" x14ac:dyDescent="0.2">
      <c r="C255" s="22"/>
      <c r="D255" s="81" t="s">
        <v>158</v>
      </c>
      <c r="E255" s="81"/>
      <c r="F255" s="19"/>
      <c r="G255" s="78">
        <v>1048</v>
      </c>
      <c r="H255" s="19"/>
      <c r="I255" s="19"/>
    </row>
    <row r="256" spans="3:13" ht="20.100000000000001" customHeight="1" x14ac:dyDescent="0.2">
      <c r="C256" s="22">
        <v>44181</v>
      </c>
      <c r="D256" s="70" t="s">
        <v>159</v>
      </c>
      <c r="E256" s="70"/>
      <c r="F256" s="70"/>
      <c r="G256" s="24">
        <v>1136.1400000000001</v>
      </c>
      <c r="H256" s="19">
        <v>49997</v>
      </c>
      <c r="I256" s="19">
        <v>20203</v>
      </c>
    </row>
    <row r="257" spans="3:9" ht="20.100000000000001" customHeight="1" x14ac:dyDescent="0.2">
      <c r="C257" s="22">
        <v>44181</v>
      </c>
      <c r="D257" s="70" t="s">
        <v>159</v>
      </c>
      <c r="E257" s="70"/>
      <c r="F257" s="70"/>
      <c r="G257" s="24">
        <v>4007</v>
      </c>
      <c r="H257" s="19">
        <v>49997</v>
      </c>
      <c r="I257" s="19">
        <v>20203</v>
      </c>
    </row>
    <row r="258" spans="3:9" ht="20.100000000000001" customHeight="1" x14ac:dyDescent="0.2">
      <c r="C258" s="22">
        <v>44181</v>
      </c>
      <c r="D258" s="70" t="s">
        <v>159</v>
      </c>
      <c r="E258" s="70"/>
      <c r="F258" s="70"/>
      <c r="G258" s="24">
        <v>4443.58</v>
      </c>
      <c r="H258" s="19">
        <v>49997</v>
      </c>
      <c r="I258" s="19">
        <v>20203</v>
      </c>
    </row>
    <row r="259" spans="3:9" ht="20.100000000000001" customHeight="1" x14ac:dyDescent="0.2">
      <c r="C259" s="22">
        <v>44196</v>
      </c>
      <c r="D259" s="70" t="s">
        <v>159</v>
      </c>
      <c r="E259" s="70"/>
      <c r="F259" s="70"/>
      <c r="G259" s="24">
        <v>64</v>
      </c>
      <c r="H259" s="19">
        <v>49997</v>
      </c>
      <c r="I259" s="19">
        <v>20221</v>
      </c>
    </row>
  </sheetData>
  <mergeCells count="8">
    <mergeCell ref="D254:E254"/>
    <mergeCell ref="D255:E255"/>
    <mergeCell ref="E33:F33"/>
    <mergeCell ref="D137:E137"/>
    <mergeCell ref="D141:E141"/>
    <mergeCell ref="E196:F196"/>
    <mergeCell ref="E197:F197"/>
    <mergeCell ref="E202:F202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2021-01-11T14:54:21Z</dcterms:created>
  <dcterms:modified xsi:type="dcterms:W3CDTF">2021-01-11T14:54:37Z</dcterms:modified>
</cp:coreProperties>
</file>