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MAG" sheetId="1" r:id="rId1"/>
  </sheets>
  <calcPr calcId="145621"/>
</workbook>
</file>

<file path=xl/calcChain.xml><?xml version="1.0" encoding="utf-8"?>
<calcChain xmlns="http://schemas.openxmlformats.org/spreadsheetml/2006/main">
  <c r="F45" i="1" l="1"/>
  <c r="C46" i="1" s="1"/>
  <c r="E45" i="1"/>
  <c r="E47" i="1" s="1"/>
  <c r="C45" i="1" s="1"/>
  <c r="C47" i="1" l="1"/>
</calcChain>
</file>

<file path=xl/sharedStrings.xml><?xml version="1.0" encoding="utf-8"?>
<sst xmlns="http://schemas.openxmlformats.org/spreadsheetml/2006/main" count="75" uniqueCount="52">
  <si>
    <t>entrate</t>
  </si>
  <si>
    <t>uscite</t>
  </si>
  <si>
    <t>accreditare</t>
  </si>
  <si>
    <t>addebitare</t>
  </si>
  <si>
    <t xml:space="preserve">S. E.C. CL. </t>
  </si>
  <si>
    <t xml:space="preserve">S. FT. CL. N° </t>
  </si>
  <si>
    <t>4/L</t>
  </si>
  <si>
    <t>ACCONTO. FT. CL. N° 63/E</t>
  </si>
  <si>
    <t>S. FT. CL. N° 12/E</t>
  </si>
  <si>
    <t>S. FT. FORN. N° 179</t>
  </si>
  <si>
    <t>AURIELLO</t>
  </si>
  <si>
    <t>S. FT. FORN. N° 184</t>
  </si>
  <si>
    <t xml:space="preserve">AMATO A. </t>
  </si>
  <si>
    <t>S. FT. FORN. N° 187</t>
  </si>
  <si>
    <t>CAPOZZOLI</t>
  </si>
  <si>
    <t>S. FT. FORN. N° 188</t>
  </si>
  <si>
    <t>PROFESSIONE PULITO</t>
  </si>
  <si>
    <t xml:space="preserve">S. FT. FORN. </t>
  </si>
  <si>
    <t>TORR. CASTORINO</t>
  </si>
  <si>
    <t>RENEE BLANCHE</t>
  </si>
  <si>
    <t xml:space="preserve">S. FT. FORN. N° </t>
  </si>
  <si>
    <t>ARGO</t>
  </si>
  <si>
    <t>GRAZIANI</t>
  </si>
  <si>
    <t>S. FT. FORN. N° 201</t>
  </si>
  <si>
    <t>SONDEREGGER</t>
  </si>
  <si>
    <t>VALSELE TIP.</t>
  </si>
  <si>
    <t>CALANDRINI</t>
  </si>
  <si>
    <t>S. FT. FORN. N° 211</t>
  </si>
  <si>
    <t>CERRATO SERV.</t>
  </si>
  <si>
    <t>164-165</t>
  </si>
  <si>
    <t>ETRURIA</t>
  </si>
  <si>
    <t>RIMBORSO PER ERRATO PAGAMENTO</t>
  </si>
  <si>
    <t>TIESSE</t>
  </si>
  <si>
    <t>POSTA</t>
  </si>
  <si>
    <t>BYBLOS</t>
  </si>
  <si>
    <t>69-74-86</t>
  </si>
  <si>
    <t>SHALOM</t>
  </si>
  <si>
    <t>47-48</t>
  </si>
  <si>
    <t>S.PAOLO</t>
  </si>
  <si>
    <t>IRNO</t>
  </si>
  <si>
    <t>180-185</t>
  </si>
  <si>
    <t>LAL</t>
  </si>
  <si>
    <t>AUSINO</t>
  </si>
  <si>
    <t xml:space="preserve">DA CORRISPETTIVI </t>
  </si>
  <si>
    <t>RETRIBUZIONI APRILE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</si>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</sst>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#,##0[$/01]"/>
    <numFmt numFmtId="166" formatCode="_-* #,##0.00_-;\-* #,##0.00_-;_-* &quot;-&quot;_-;_-@_-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/>
    <xf numFmtId="4" fontId="0" fillId="0" borderId="0" xfId="0" applyNumberFormat="1"/>
    <xf numFmtId="0" fontId="2" fillId="0" borderId="0" xfId="0" applyFont="1" applyFill="1" applyBorder="1" applyAlignment="1">
      <alignment horizontal="center"/>
    </xf>
    <xf numFmtId="43" fontId="2" fillId="0" borderId="0" xfId="1" applyNumberFormat="1" applyFont="1" applyFill="1" applyAlignment="1"/>
    <xf numFmtId="43" fontId="2" fillId="0" borderId="0" xfId="1" applyNumberFormat="1" applyFont="1" applyAlignment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center"/>
    </xf>
    <xf numFmtId="43" fontId="2" fillId="0" borderId="0" xfId="1" applyNumberFormat="1" applyFont="1" applyAlignment="1">
      <alignment horizontal="center"/>
    </xf>
    <xf numFmtId="43" fontId="6" fillId="0" borderId="0" xfId="0" applyNumberFormat="1" applyFont="1" applyAlignment="1">
      <alignment horizontal="right"/>
    </xf>
    <xf numFmtId="0" fontId="2" fillId="0" borderId="0" xfId="0" applyFont="1" applyFill="1" applyBorder="1"/>
    <xf numFmtId="43" fontId="7" fillId="0" borderId="0" xfId="0" applyNumberFormat="1" applyFont="1" applyFill="1" applyAlignment="1">
      <alignment horizontal="center"/>
    </xf>
    <xf numFmtId="43" fontId="6" fillId="0" borderId="0" xfId="0" applyNumberFormat="1" applyFont="1" applyFill="1" applyAlignment="1">
      <alignment horizontal="right"/>
    </xf>
    <xf numFmtId="43" fontId="6" fillId="0" borderId="0" xfId="0" applyNumberFormat="1" applyFont="1" applyFill="1" applyAlignment="1">
      <alignment horizontal="center"/>
    </xf>
    <xf numFmtId="43" fontId="5" fillId="0" borderId="0" xfId="0" applyNumberFormat="1" applyFont="1"/>
    <xf numFmtId="0" fontId="5" fillId="0" borderId="0" xfId="0" applyFont="1"/>
    <xf numFmtId="43" fontId="5" fillId="0" borderId="0" xfId="0" applyNumberFormat="1" applyFont="1" applyAlignment="1">
      <alignment horizontal="left"/>
    </xf>
    <xf numFmtId="43" fontId="6" fillId="4" borderId="0" xfId="0" applyNumberFormat="1" applyFont="1" applyFill="1" applyAlignment="1">
      <alignment horizontal="center"/>
    </xf>
    <xf numFmtId="43" fontId="0" fillId="0" borderId="0" xfId="0" applyNumberFormat="1"/>
    <xf numFmtId="43" fontId="2" fillId="0" borderId="0" xfId="0" applyNumberFormat="1" applyFont="1" applyFill="1" applyBorder="1" applyAlignment="1"/>
    <xf numFmtId="4" fontId="6" fillId="0" borderId="0" xfId="0" applyNumberFormat="1" applyFont="1" applyAlignment="1">
      <alignment horizontal="right"/>
    </xf>
    <xf numFmtId="0" fontId="2" fillId="0" borderId="0" xfId="0" applyFont="1"/>
    <xf numFmtId="43" fontId="2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3" fontId="7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center"/>
    </xf>
    <xf numFmtId="4" fontId="1" fillId="0" borderId="0" xfId="0" applyNumberFormat="1" applyFont="1" applyBorder="1"/>
    <xf numFmtId="43" fontId="2" fillId="0" borderId="0" xfId="0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center"/>
    </xf>
    <xf numFmtId="43" fontId="2" fillId="0" borderId="0" xfId="0" applyNumberFormat="1" applyFont="1" applyBorder="1" applyAlignment="1"/>
    <xf numFmtId="0" fontId="1" fillId="0" borderId="0" xfId="0" applyFont="1" applyBorder="1"/>
    <xf numFmtId="4" fontId="0" fillId="0" borderId="0" xfId="0" applyNumberFormat="1" applyBorder="1"/>
    <xf numFmtId="43" fontId="8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43" fontId="9" fillId="0" borderId="0" xfId="0" applyNumberFormat="1" applyFont="1" applyBorder="1" applyAlignment="1"/>
    <xf numFmtId="0" fontId="10" fillId="2" borderId="6" xfId="0" applyFont="1" applyFill="1" applyBorder="1" applyAlignment="1">
      <alignment horizontal="left"/>
    </xf>
    <xf numFmtId="166" fontId="1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 indent="1"/>
    </xf>
    <xf numFmtId="166" fontId="2" fillId="0" borderId="6" xfId="1" applyNumberFormat="1" applyFont="1" applyFill="1" applyBorder="1"/>
    <xf numFmtId="166" fontId="2" fillId="0" borderId="6" xfId="0" applyNumberFormat="1" applyFont="1" applyFill="1" applyBorder="1"/>
    <xf numFmtId="0" fontId="11" fillId="2" borderId="6" xfId="0" applyFont="1" applyFill="1" applyBorder="1" applyAlignment="1">
      <alignment horizontal="left"/>
    </xf>
    <xf numFmtId="166" fontId="8" fillId="0" borderId="6" xfId="1" applyNumberFormat="1" applyFont="1" applyFill="1" applyBorder="1"/>
    <xf numFmtId="4" fontId="12" fillId="2" borderId="6" xfId="0" applyNumberFormat="1" applyFont="1" applyFill="1" applyBorder="1" applyAlignment="1">
      <alignment horizontal="left"/>
    </xf>
    <xf numFmtId="166" fontId="8" fillId="0" borderId="0" xfId="1" applyNumberFormat="1" applyFont="1" applyFill="1" applyBorder="1"/>
    <xf numFmtId="43" fontId="2" fillId="0" borderId="6" xfId="0" applyNumberFormat="1" applyFont="1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99263" y="16625"/>
          <a:ext cx="156331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1</xdr:col>
      <xdr:colOff>1502228</xdr:colOff>
      <xdr:row>1</xdr:row>
      <xdr:rowOff>266096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5178" cy="5435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MAGGIO 2020</a:t>
          </a:r>
        </a:p>
      </xdr:txBody>
    </xdr:sp>
    <xdr:clientData/>
  </xdr:twoCellAnchor>
  <xdr:twoCellAnchor>
    <xdr:from>
      <xdr:col>6</xdr:col>
      <xdr:colOff>8312</xdr:colOff>
      <xdr:row>0</xdr:row>
      <xdr:rowOff>8313</xdr:rowOff>
    </xdr:from>
    <xdr:to>
      <xdr:col>7</xdr:col>
      <xdr:colOff>738107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370887" y="8313"/>
          <a:ext cx="1482270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6213" y="16625"/>
          <a:ext cx="15347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99263" y="817245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817245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8312</xdr:colOff>
      <xdr:row>47</xdr:row>
      <xdr:rowOff>3958</xdr:rowOff>
    </xdr:from>
    <xdr:to>
      <xdr:col>7</xdr:col>
      <xdr:colOff>738107</xdr:colOff>
      <xdr:row>47</xdr:row>
      <xdr:rowOff>3958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70887" y="8176408"/>
          <a:ext cx="148227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47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6213" y="8172450"/>
          <a:ext cx="15347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0" y="7572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2256213" y="7572375"/>
          <a:ext cx="15347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3799263" y="497205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24</xdr:row>
      <xdr:rowOff>0</xdr:rowOff>
    </xdr:from>
    <xdr:to>
      <xdr:col>7</xdr:col>
      <xdr:colOff>738107</xdr:colOff>
      <xdr:row>24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5370887" y="4972050"/>
          <a:ext cx="148227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32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3799263" y="657225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0" y="7572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2256213" y="7572375"/>
          <a:ext cx="15347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" name="Text Box 20"/>
        <xdr:cNvSpPr txBox="1">
          <a:spLocks noChangeArrowheads="1"/>
        </xdr:cNvSpPr>
      </xdr:nvSpPr>
      <xdr:spPr bwMode="auto">
        <a:xfrm>
          <a:off x="3799263" y="7572375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0" y="7572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37</xdr:row>
      <xdr:rowOff>0</xdr:rowOff>
    </xdr:from>
    <xdr:to>
      <xdr:col>7</xdr:col>
      <xdr:colOff>738107</xdr:colOff>
      <xdr:row>37</xdr:row>
      <xdr:rowOff>0</xdr:rowOff>
    </xdr:to>
    <xdr:sp macro="" textlink="">
      <xdr:nvSpPr>
        <xdr:cNvPr id="20" name="Text Box 22"/>
        <xdr:cNvSpPr txBox="1">
          <a:spLocks noChangeArrowheads="1"/>
        </xdr:cNvSpPr>
      </xdr:nvSpPr>
      <xdr:spPr bwMode="auto">
        <a:xfrm>
          <a:off x="5370887" y="7572375"/>
          <a:ext cx="148227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3799263" y="7572375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2" name="Text Box 24"/>
        <xdr:cNvSpPr txBox="1">
          <a:spLocks noChangeArrowheads="1"/>
        </xdr:cNvSpPr>
      </xdr:nvSpPr>
      <xdr:spPr bwMode="auto">
        <a:xfrm>
          <a:off x="3799263" y="7572375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23" name="Text Box 25"/>
        <xdr:cNvSpPr txBox="1">
          <a:spLocks noChangeArrowheads="1"/>
        </xdr:cNvSpPr>
      </xdr:nvSpPr>
      <xdr:spPr bwMode="auto">
        <a:xfrm>
          <a:off x="0" y="7572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37</xdr:row>
      <xdr:rowOff>0</xdr:rowOff>
    </xdr:from>
    <xdr:to>
      <xdr:col>7</xdr:col>
      <xdr:colOff>738107</xdr:colOff>
      <xdr:row>37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5370887" y="7572375"/>
          <a:ext cx="148227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3799263" y="7572375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3799263" y="7572375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0" y="7572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37</xdr:row>
      <xdr:rowOff>0</xdr:rowOff>
    </xdr:from>
    <xdr:to>
      <xdr:col>7</xdr:col>
      <xdr:colOff>738107</xdr:colOff>
      <xdr:row>37</xdr:row>
      <xdr:rowOff>0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5370887" y="7572375"/>
          <a:ext cx="148227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3799263" y="7572375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3799263" y="7572375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0" y="7572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37</xdr:row>
      <xdr:rowOff>0</xdr:rowOff>
    </xdr:from>
    <xdr:to>
      <xdr:col>7</xdr:col>
      <xdr:colOff>738107</xdr:colOff>
      <xdr:row>37</xdr:row>
      <xdr:rowOff>0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5370887" y="7572375"/>
          <a:ext cx="148227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3799263" y="7572375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3799263" y="817245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47</xdr:row>
      <xdr:rowOff>0</xdr:rowOff>
    </xdr:from>
    <xdr:to>
      <xdr:col>7</xdr:col>
      <xdr:colOff>738107</xdr:colOff>
      <xdr:row>47</xdr:row>
      <xdr:rowOff>0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5370887" y="8172450"/>
          <a:ext cx="148227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44</xdr:row>
      <xdr:rowOff>9525</xdr:rowOff>
    </xdr:from>
    <xdr:to>
      <xdr:col>3</xdr:col>
      <xdr:colOff>9525</xdr:colOff>
      <xdr:row>47</xdr:row>
      <xdr:rowOff>0</xdr:rowOff>
    </xdr:to>
    <xdr:sp macro="" textlink="">
      <xdr:nvSpPr>
        <xdr:cNvPr id="36" name="Rectangle 38"/>
        <xdr:cNvSpPr>
          <a:spLocks noChangeArrowheads="1"/>
        </xdr:cNvSpPr>
      </xdr:nvSpPr>
      <xdr:spPr bwMode="auto">
        <a:xfrm>
          <a:off x="3048000" y="758190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37" name="Text Box 39"/>
        <xdr:cNvSpPr txBox="1">
          <a:spLocks noChangeArrowheads="1"/>
        </xdr:cNvSpPr>
      </xdr:nvSpPr>
      <xdr:spPr bwMode="auto">
        <a:xfrm>
          <a:off x="0" y="7572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2256213" y="7572375"/>
          <a:ext cx="15347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0" y="7572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2256213" y="7572375"/>
          <a:ext cx="15347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0" y="7572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2256213" y="7572375"/>
          <a:ext cx="15347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3799263" y="7572375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37</xdr:row>
      <xdr:rowOff>0</xdr:rowOff>
    </xdr:from>
    <xdr:to>
      <xdr:col>7</xdr:col>
      <xdr:colOff>738107</xdr:colOff>
      <xdr:row>37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5370887" y="7572375"/>
          <a:ext cx="148227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2256213" y="7572375"/>
          <a:ext cx="15347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3799263" y="7572375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0" y="7572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8312</xdr:colOff>
      <xdr:row>37</xdr:row>
      <xdr:rowOff>0</xdr:rowOff>
    </xdr:from>
    <xdr:to>
      <xdr:col>7</xdr:col>
      <xdr:colOff>738107</xdr:colOff>
      <xdr:row>37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5370887" y="7572375"/>
          <a:ext cx="148227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2256213" y="7572375"/>
          <a:ext cx="15347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3799263" y="7572375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0" y="7572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8312</xdr:colOff>
      <xdr:row>37</xdr:row>
      <xdr:rowOff>0</xdr:rowOff>
    </xdr:from>
    <xdr:to>
      <xdr:col>7</xdr:col>
      <xdr:colOff>738107</xdr:colOff>
      <xdr:row>37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5370887" y="7572375"/>
          <a:ext cx="148227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2256213" y="7572375"/>
          <a:ext cx="15347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3"/>
  <sheetViews>
    <sheetView tabSelected="1" zoomScale="140" zoomScaleNormal="140" workbookViewId="0">
      <pane xSplit="8" ySplit="2" topLeftCell="I27" activePane="bottomRight" state="frozen"/>
      <selection pane="topRight" activeCell="H1" sqref="H1"/>
      <selection pane="bottomLeft" activeCell="A3" sqref="A3"/>
      <selection pane="bottomRight" activeCell="E33" sqref="E33"/>
    </sheetView>
  </sheetViews>
  <sheetFormatPr defaultRowHeight="12.75" x14ac:dyDescent="0.2"/>
  <cols>
    <col min="1" max="1" width="11.140625" customWidth="1"/>
    <col min="2" max="2" width="22.5703125" customWidth="1"/>
    <col min="3" max="3" width="12" customWidth="1"/>
    <col min="4" max="4" width="11.140625" style="15" customWidth="1"/>
    <col min="5" max="5" width="10.85546875" customWidth="1"/>
    <col min="6" max="6" width="12.7109375" customWidth="1"/>
    <col min="7" max="8" width="11.28515625" customWidth="1"/>
    <col min="9" max="9" width="10.42578125" bestFit="1" customWidth="1"/>
  </cols>
  <sheetData>
    <row r="1" spans="1:11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11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11" ht="16.149999999999999" customHeight="1" x14ac:dyDescent="0.2">
      <c r="A3" s="13" t="s">
        <v>4</v>
      </c>
      <c r="B3" s="13">
        <v>60</v>
      </c>
      <c r="C3" s="14">
        <v>10</v>
      </c>
      <c r="E3" s="13"/>
      <c r="F3" s="16"/>
      <c r="G3" s="17"/>
      <c r="H3" s="18"/>
    </row>
    <row r="4" spans="1:11" ht="16.149999999999999" customHeight="1" x14ac:dyDescent="0.2">
      <c r="A4" s="13" t="s">
        <v>4</v>
      </c>
      <c r="B4" s="13">
        <v>57</v>
      </c>
      <c r="C4" s="19"/>
      <c r="E4" s="13"/>
      <c r="F4" s="16"/>
      <c r="G4" s="14">
        <v>437</v>
      </c>
      <c r="H4" s="18"/>
    </row>
    <row r="5" spans="1:11" ht="16.149999999999999" customHeight="1" x14ac:dyDescent="0.2">
      <c r="A5" s="20" t="s">
        <v>5</v>
      </c>
      <c r="B5" s="13" t="s">
        <v>6</v>
      </c>
      <c r="C5" s="13"/>
      <c r="E5" s="13"/>
      <c r="F5" s="13"/>
      <c r="G5" s="21">
        <v>82.9</v>
      </c>
      <c r="H5" s="22"/>
    </row>
    <row r="6" spans="1:11" ht="16.149999999999999" customHeight="1" x14ac:dyDescent="0.2">
      <c r="A6" s="20" t="s">
        <v>7</v>
      </c>
      <c r="B6" s="13"/>
      <c r="C6" s="13"/>
      <c r="E6" s="13"/>
      <c r="F6" s="16"/>
      <c r="G6" s="23">
        <v>15325.63</v>
      </c>
      <c r="H6" s="18"/>
    </row>
    <row r="7" spans="1:11" ht="16.149999999999999" customHeight="1" x14ac:dyDescent="0.2">
      <c r="A7" s="20" t="s">
        <v>8</v>
      </c>
      <c r="B7" s="13"/>
      <c r="C7" s="13"/>
      <c r="E7" s="13"/>
      <c r="F7" s="24"/>
      <c r="G7" s="23">
        <v>126.45</v>
      </c>
      <c r="H7" s="18"/>
    </row>
    <row r="8" spans="1:11" ht="16.149999999999999" customHeight="1" x14ac:dyDescent="0.2">
      <c r="A8" s="20" t="s">
        <v>9</v>
      </c>
      <c r="B8" s="13"/>
      <c r="C8" s="13"/>
      <c r="E8" s="13"/>
      <c r="F8" s="13"/>
      <c r="G8" s="17"/>
      <c r="H8" s="21">
        <v>555.78</v>
      </c>
      <c r="I8" s="20" t="s">
        <v>10</v>
      </c>
      <c r="J8" s="20"/>
      <c r="K8" s="20"/>
    </row>
    <row r="9" spans="1:11" ht="16.149999999999999" customHeight="1" x14ac:dyDescent="0.2">
      <c r="A9" s="20" t="s">
        <v>11</v>
      </c>
      <c r="B9" s="13"/>
      <c r="C9" s="13"/>
      <c r="E9" s="13"/>
      <c r="F9" s="13"/>
      <c r="G9" s="17"/>
      <c r="H9" s="21">
        <v>671</v>
      </c>
      <c r="I9" s="20" t="s">
        <v>12</v>
      </c>
      <c r="J9" s="20"/>
      <c r="K9" s="20"/>
    </row>
    <row r="10" spans="1:11" ht="16.149999999999999" customHeight="1" x14ac:dyDescent="0.2">
      <c r="A10" s="20" t="s">
        <v>13</v>
      </c>
      <c r="B10" s="13"/>
      <c r="C10" s="13"/>
      <c r="E10" s="13"/>
      <c r="F10" s="13"/>
      <c r="G10" s="17"/>
      <c r="H10" s="21">
        <v>42.7</v>
      </c>
      <c r="I10" s="20" t="s">
        <v>14</v>
      </c>
      <c r="J10" s="20"/>
      <c r="K10" s="20"/>
    </row>
    <row r="11" spans="1:11" ht="16.149999999999999" customHeight="1" x14ac:dyDescent="0.2">
      <c r="A11" s="20" t="s">
        <v>15</v>
      </c>
      <c r="B11" s="13"/>
      <c r="C11" s="13"/>
      <c r="E11" s="13"/>
      <c r="F11" s="13"/>
      <c r="G11" s="17"/>
      <c r="H11" s="21">
        <v>244</v>
      </c>
      <c r="I11" s="20" t="s">
        <v>16</v>
      </c>
      <c r="J11" s="20"/>
    </row>
    <row r="12" spans="1:11" ht="16.149999999999999" customHeight="1" x14ac:dyDescent="0.2">
      <c r="A12" s="20" t="s">
        <v>17</v>
      </c>
      <c r="B12" s="13">
        <v>192</v>
      </c>
      <c r="C12" s="13"/>
      <c r="E12" s="13"/>
      <c r="F12" s="21">
        <v>63.09</v>
      </c>
      <c r="G12" s="25"/>
      <c r="I12" s="20" t="s">
        <v>18</v>
      </c>
      <c r="J12" s="20"/>
    </row>
    <row r="13" spans="1:11" ht="16.149999999999999" customHeight="1" x14ac:dyDescent="0.2">
      <c r="A13" s="20" t="s">
        <v>17</v>
      </c>
      <c r="B13" s="13">
        <v>193</v>
      </c>
      <c r="C13" s="13"/>
      <c r="E13" s="13"/>
      <c r="F13" s="21">
        <v>263.52</v>
      </c>
      <c r="G13" s="25"/>
      <c r="I13" s="20" t="s">
        <v>19</v>
      </c>
      <c r="J13" s="20"/>
    </row>
    <row r="14" spans="1:11" ht="16.149999999999999" customHeight="1" x14ac:dyDescent="0.2">
      <c r="A14" s="20" t="s">
        <v>20</v>
      </c>
      <c r="B14" s="13">
        <v>197</v>
      </c>
      <c r="C14" s="13"/>
      <c r="E14" s="13"/>
      <c r="F14" s="13"/>
      <c r="G14" s="25"/>
      <c r="H14" s="21">
        <v>2061.8000000000002</v>
      </c>
      <c r="I14" s="20" t="s">
        <v>21</v>
      </c>
      <c r="J14" s="20"/>
      <c r="K14" s="20"/>
    </row>
    <row r="15" spans="1:11" ht="16.149999999999999" customHeight="1" x14ac:dyDescent="0.2">
      <c r="A15" s="20" t="s">
        <v>20</v>
      </c>
      <c r="B15" s="13">
        <v>199</v>
      </c>
      <c r="C15" s="13"/>
      <c r="E15" s="13"/>
      <c r="F15" s="13"/>
      <c r="G15" s="25"/>
      <c r="H15" s="21">
        <v>165.55</v>
      </c>
      <c r="I15" s="20" t="s">
        <v>22</v>
      </c>
      <c r="J15" s="20"/>
      <c r="K15" s="20"/>
    </row>
    <row r="16" spans="1:11" ht="16.149999999999999" customHeight="1" x14ac:dyDescent="0.2">
      <c r="A16" s="20" t="s">
        <v>23</v>
      </c>
      <c r="B16" s="13"/>
      <c r="C16" s="13"/>
      <c r="E16" s="13"/>
      <c r="F16" s="21">
        <v>85</v>
      </c>
      <c r="G16" s="17"/>
      <c r="H16" s="25"/>
      <c r="I16" s="20" t="s">
        <v>24</v>
      </c>
      <c r="J16" s="20"/>
      <c r="K16" s="20"/>
    </row>
    <row r="17" spans="1:11" ht="16.149999999999999" customHeight="1" x14ac:dyDescent="0.2">
      <c r="A17" s="20" t="s">
        <v>17</v>
      </c>
      <c r="B17" s="13">
        <v>202</v>
      </c>
      <c r="C17" s="13"/>
      <c r="E17" s="13"/>
      <c r="F17" s="13"/>
      <c r="G17" s="26"/>
      <c r="H17" s="21">
        <v>1248</v>
      </c>
      <c r="I17" s="20" t="s">
        <v>25</v>
      </c>
      <c r="J17" s="20"/>
      <c r="K17" s="20"/>
    </row>
    <row r="18" spans="1:11" ht="16.149999999999999" customHeight="1" x14ac:dyDescent="0.2">
      <c r="A18" s="20" t="s">
        <v>20</v>
      </c>
      <c r="B18" s="13">
        <v>204</v>
      </c>
      <c r="C18" s="13"/>
      <c r="E18" s="13"/>
      <c r="F18" s="13"/>
      <c r="G18" s="27"/>
      <c r="H18" s="21">
        <v>382.27</v>
      </c>
      <c r="I18" s="20" t="s">
        <v>26</v>
      </c>
      <c r="J18" s="20"/>
      <c r="K18" s="20"/>
    </row>
    <row r="19" spans="1:11" ht="16.149999999999999" customHeight="1" x14ac:dyDescent="0.2">
      <c r="A19" s="20" t="s">
        <v>20</v>
      </c>
      <c r="B19" s="13">
        <v>210</v>
      </c>
      <c r="C19" s="13"/>
      <c r="E19" s="13"/>
      <c r="F19" s="13"/>
      <c r="G19" s="25"/>
      <c r="H19" s="21">
        <v>280.62</v>
      </c>
      <c r="I19" s="20" t="s">
        <v>26</v>
      </c>
      <c r="J19" s="20"/>
      <c r="K19" s="20"/>
    </row>
    <row r="20" spans="1:11" ht="16.149999999999999" customHeight="1" x14ac:dyDescent="0.2">
      <c r="A20" s="20" t="s">
        <v>27</v>
      </c>
      <c r="B20" s="13"/>
      <c r="C20" s="13"/>
      <c r="E20" s="13"/>
      <c r="F20" s="21">
        <v>488</v>
      </c>
      <c r="G20" s="27"/>
      <c r="I20" s="20" t="s">
        <v>28</v>
      </c>
      <c r="J20" s="20"/>
    </row>
    <row r="21" spans="1:11" ht="16.149999999999999" customHeight="1" x14ac:dyDescent="0.2">
      <c r="A21" s="20" t="s">
        <v>17</v>
      </c>
      <c r="B21" s="13" t="s">
        <v>29</v>
      </c>
      <c r="C21" s="13"/>
      <c r="E21" s="13"/>
      <c r="F21" s="13"/>
      <c r="G21" s="28"/>
      <c r="H21" s="21">
        <v>245.45</v>
      </c>
      <c r="I21" s="20" t="s">
        <v>30</v>
      </c>
      <c r="J21" s="20"/>
      <c r="K21" s="20"/>
    </row>
    <row r="22" spans="1:11" ht="16.149999999999999" customHeight="1" x14ac:dyDescent="0.2">
      <c r="A22" s="29" t="s">
        <v>31</v>
      </c>
      <c r="B22" s="29"/>
      <c r="C22" s="13"/>
      <c r="E22" s="13"/>
      <c r="F22" s="13"/>
      <c r="G22" s="13"/>
      <c r="H22" s="21">
        <v>1036.4100000000001</v>
      </c>
      <c r="I22" s="20" t="s">
        <v>32</v>
      </c>
      <c r="J22" s="20"/>
      <c r="K22" s="20"/>
    </row>
    <row r="23" spans="1:11" ht="16.149999999999999" customHeight="1" x14ac:dyDescent="0.2">
      <c r="A23" s="20" t="s">
        <v>17</v>
      </c>
      <c r="B23" s="13">
        <v>168</v>
      </c>
      <c r="C23" s="13"/>
      <c r="D23" s="21">
        <v>81.37</v>
      </c>
      <c r="E23" s="13"/>
      <c r="F23" s="13"/>
      <c r="G23" s="28"/>
      <c r="H23" s="28"/>
      <c r="I23" s="20" t="s">
        <v>33</v>
      </c>
      <c r="J23" s="20"/>
      <c r="K23" s="20"/>
    </row>
    <row r="24" spans="1:11" ht="16.149999999999999" customHeight="1" x14ac:dyDescent="0.2">
      <c r="A24" s="20" t="s">
        <v>17</v>
      </c>
      <c r="B24" s="13">
        <v>56</v>
      </c>
      <c r="C24" s="13"/>
      <c r="E24" s="13"/>
      <c r="F24" s="13"/>
      <c r="G24" s="13"/>
      <c r="H24" s="21">
        <v>98.3</v>
      </c>
      <c r="I24" s="30" t="s">
        <v>34</v>
      </c>
      <c r="J24" s="20"/>
      <c r="K24" s="20"/>
    </row>
    <row r="25" spans="1:11" ht="16.149999999999999" customHeight="1" x14ac:dyDescent="0.2">
      <c r="A25" s="20" t="s">
        <v>17</v>
      </c>
      <c r="B25" s="13" t="s">
        <v>35</v>
      </c>
      <c r="C25" s="13"/>
      <c r="E25" s="13"/>
      <c r="F25" s="13"/>
      <c r="G25" s="28"/>
      <c r="H25" s="21">
        <v>98.3</v>
      </c>
      <c r="I25" s="30" t="s">
        <v>36</v>
      </c>
      <c r="J25" s="20"/>
      <c r="K25" s="20"/>
    </row>
    <row r="26" spans="1:11" ht="16.149999999999999" customHeight="1" x14ac:dyDescent="0.2">
      <c r="A26" s="20" t="s">
        <v>17</v>
      </c>
      <c r="B26" s="13" t="s">
        <v>37</v>
      </c>
      <c r="C26" s="13"/>
      <c r="E26" s="13"/>
      <c r="F26" s="13"/>
      <c r="G26" s="28"/>
      <c r="H26" s="21">
        <v>1718</v>
      </c>
      <c r="I26" s="30" t="s">
        <v>38</v>
      </c>
      <c r="J26" s="20"/>
      <c r="K26" s="20"/>
    </row>
    <row r="27" spans="1:11" ht="16.149999999999999" customHeight="1" x14ac:dyDescent="0.2">
      <c r="A27" s="20" t="s">
        <v>17</v>
      </c>
      <c r="B27" s="13">
        <v>175</v>
      </c>
      <c r="C27" s="13"/>
      <c r="E27" s="13"/>
      <c r="F27" s="13"/>
      <c r="G27" s="28"/>
      <c r="H27" s="21">
        <v>46.84</v>
      </c>
      <c r="I27" s="30" t="s">
        <v>39</v>
      </c>
      <c r="J27" s="20"/>
      <c r="K27" s="20"/>
    </row>
    <row r="28" spans="1:11" ht="16.149999999999999" customHeight="1" x14ac:dyDescent="0.2">
      <c r="A28" s="20" t="s">
        <v>17</v>
      </c>
      <c r="B28" s="13" t="s">
        <v>40</v>
      </c>
      <c r="C28" s="13"/>
      <c r="E28" s="13"/>
      <c r="F28" s="13"/>
      <c r="G28" s="28"/>
      <c r="H28" s="21">
        <v>298.89999999999998</v>
      </c>
      <c r="I28" s="30" t="s">
        <v>14</v>
      </c>
      <c r="J28" s="20"/>
      <c r="K28" s="20"/>
    </row>
    <row r="29" spans="1:11" ht="16.149999999999999" customHeight="1" x14ac:dyDescent="0.2">
      <c r="A29" s="20" t="s">
        <v>17</v>
      </c>
      <c r="B29" s="13"/>
      <c r="C29" s="13"/>
      <c r="E29" s="13"/>
      <c r="F29" s="13"/>
      <c r="G29" s="28"/>
      <c r="H29" s="21">
        <v>956.44</v>
      </c>
      <c r="I29" s="30" t="s">
        <v>41</v>
      </c>
      <c r="J29" s="20"/>
      <c r="K29" s="20"/>
    </row>
    <row r="30" spans="1:11" ht="16.149999999999999" customHeight="1" x14ac:dyDescent="0.2">
      <c r="A30" s="20" t="s">
        <v>17</v>
      </c>
      <c r="B30" s="13">
        <v>167</v>
      </c>
      <c r="C30" s="13"/>
      <c r="E30" s="13"/>
      <c r="F30" s="13"/>
      <c r="G30" s="28"/>
      <c r="H30" s="21">
        <v>76.53</v>
      </c>
      <c r="I30" s="30" t="s">
        <v>42</v>
      </c>
      <c r="J30" s="20"/>
      <c r="K30" s="20"/>
    </row>
    <row r="31" spans="1:11" ht="16.149999999999999" customHeight="1" x14ac:dyDescent="0.2">
      <c r="A31" s="20" t="s">
        <v>17</v>
      </c>
      <c r="B31" s="13">
        <v>177</v>
      </c>
      <c r="C31" s="13"/>
      <c r="E31" s="13"/>
      <c r="F31" s="13"/>
      <c r="G31" s="28"/>
      <c r="H31" s="21">
        <v>26.96</v>
      </c>
      <c r="I31" s="30" t="s">
        <v>33</v>
      </c>
      <c r="J31" s="20"/>
      <c r="K31" s="20"/>
    </row>
    <row r="32" spans="1:11" ht="16.149999999999999" customHeight="1" x14ac:dyDescent="0.2">
      <c r="A32" s="29" t="s">
        <v>43</v>
      </c>
      <c r="B32" s="29"/>
      <c r="C32" s="13"/>
      <c r="E32" s="31">
        <v>5200.9799999999996</v>
      </c>
      <c r="F32" s="13"/>
      <c r="G32" s="28"/>
      <c r="H32" s="28"/>
      <c r="I32" s="13"/>
      <c r="J32" s="32"/>
    </row>
    <row r="33" spans="1:9" ht="16.149999999999999" customHeight="1" x14ac:dyDescent="0.2">
      <c r="A33" s="20" t="s">
        <v>44</v>
      </c>
      <c r="B33" s="13"/>
      <c r="C33" s="13"/>
      <c r="E33" s="13"/>
      <c r="F33" s="13"/>
      <c r="G33" s="33"/>
      <c r="H33" s="34">
        <v>58</v>
      </c>
      <c r="I33" s="35"/>
    </row>
    <row r="34" spans="1:9" ht="16.149999999999999" customHeight="1" x14ac:dyDescent="0.2">
      <c r="A34" s="20" t="s">
        <v>44</v>
      </c>
      <c r="B34" s="13"/>
      <c r="C34" s="13"/>
      <c r="E34" s="13"/>
      <c r="F34" s="13"/>
      <c r="G34" s="33"/>
      <c r="H34" s="34">
        <v>39</v>
      </c>
      <c r="I34" s="35"/>
    </row>
    <row r="35" spans="1:9" ht="16.149999999999999" customHeight="1" x14ac:dyDescent="0.2">
      <c r="A35" s="29" t="s">
        <v>45</v>
      </c>
      <c r="B35" s="29"/>
      <c r="C35" s="29"/>
      <c r="E35" s="13"/>
      <c r="F35" s="13"/>
      <c r="G35" s="33"/>
      <c r="H35" s="21">
        <v>640.33000000000004</v>
      </c>
      <c r="I35" s="35"/>
    </row>
    <row r="36" spans="1:9" ht="16.149999999999999" customHeight="1" x14ac:dyDescent="0.2">
      <c r="A36" s="29" t="s">
        <v>45</v>
      </c>
      <c r="B36" s="29"/>
      <c r="C36" s="29"/>
      <c r="E36" s="13"/>
      <c r="F36" s="13"/>
      <c r="G36" s="36"/>
      <c r="H36" s="21">
        <v>279.17</v>
      </c>
      <c r="I36" s="35"/>
    </row>
    <row r="37" spans="1:9" ht="16.149999999999999" customHeight="1" x14ac:dyDescent="0.2">
      <c r="A37" s="20"/>
      <c r="B37" s="13"/>
      <c r="C37" s="13"/>
      <c r="E37" s="37"/>
      <c r="F37" s="27"/>
      <c r="G37" s="36"/>
      <c r="H37" s="38"/>
      <c r="I37" s="35"/>
    </row>
    <row r="38" spans="1:9" ht="15.75" hidden="1" customHeight="1" x14ac:dyDescent="0.2">
      <c r="A38" s="39"/>
      <c r="B38" s="40"/>
      <c r="C38" s="41"/>
      <c r="D38" s="42"/>
      <c r="E38" s="43"/>
      <c r="F38" s="44"/>
      <c r="G38" s="45"/>
      <c r="H38" s="43"/>
    </row>
    <row r="39" spans="1:9" ht="15.75" hidden="1" customHeight="1" x14ac:dyDescent="0.2">
      <c r="A39" s="39"/>
      <c r="B39" s="40"/>
      <c r="C39" s="41"/>
      <c r="D39" s="42"/>
      <c r="E39" s="43"/>
      <c r="F39" s="44"/>
      <c r="G39" s="45"/>
      <c r="H39" s="43"/>
    </row>
    <row r="40" spans="1:9" ht="15.75" hidden="1" customHeight="1" x14ac:dyDescent="0.2">
      <c r="A40" s="39"/>
      <c r="B40" s="40"/>
      <c r="C40" s="41"/>
      <c r="D40" s="42"/>
      <c r="E40" s="43"/>
      <c r="F40" s="44"/>
      <c r="G40" s="45"/>
      <c r="H40" s="43"/>
    </row>
    <row r="41" spans="1:9" ht="15.75" hidden="1" customHeight="1" x14ac:dyDescent="0.25">
      <c r="A41" s="46"/>
      <c r="B41" s="46"/>
      <c r="C41" s="46"/>
      <c r="D41" s="47"/>
      <c r="E41" s="48"/>
      <c r="F41" s="49"/>
      <c r="G41" s="45"/>
      <c r="H41" s="43"/>
    </row>
    <row r="42" spans="1:9" ht="15.75" hidden="1" customHeight="1" x14ac:dyDescent="0.2">
      <c r="A42" s="50"/>
      <c r="B42" s="51"/>
      <c r="C42" s="41"/>
      <c r="D42" s="42"/>
      <c r="E42" s="45"/>
      <c r="F42" s="45"/>
      <c r="G42" s="45"/>
      <c r="H42" s="43"/>
    </row>
    <row r="43" spans="1:9" ht="15.75" hidden="1" customHeight="1" x14ac:dyDescent="0.2">
      <c r="A43" s="39"/>
      <c r="B43" s="39"/>
      <c r="C43" s="39"/>
      <c r="D43" s="39"/>
      <c r="E43" s="52"/>
      <c r="F43" s="45"/>
      <c r="G43" s="45"/>
      <c r="H43" s="45"/>
    </row>
    <row r="44" spans="1:9" ht="15.75" hidden="1" customHeight="1" x14ac:dyDescent="0.2">
      <c r="A44" s="39"/>
      <c r="B44" s="39"/>
      <c r="C44" s="39"/>
      <c r="D44" s="39"/>
      <c r="E44" s="45"/>
      <c r="F44" s="45"/>
      <c r="G44" s="45"/>
      <c r="H44" s="45"/>
    </row>
    <row r="45" spans="1:9" ht="16.149999999999999" customHeight="1" x14ac:dyDescent="0.2">
      <c r="A45" s="53" t="s">
        <v>46</v>
      </c>
      <c r="B45" s="53"/>
      <c r="C45" s="54">
        <f>E47</f>
        <v>11327.24</v>
      </c>
      <c r="D45" s="55" t="s">
        <v>47</v>
      </c>
      <c r="E45" s="56">
        <f>SUM(E3:E44)</f>
        <v>5200.9799999999996</v>
      </c>
      <c r="F45" s="57">
        <f>SUM(F3:F44)</f>
        <v>899.61</v>
      </c>
      <c r="G45" s="64"/>
      <c r="H45" s="64"/>
    </row>
    <row r="46" spans="1:9" ht="16.149999999999999" customHeight="1" x14ac:dyDescent="0.2">
      <c r="A46" s="53" t="s">
        <v>48</v>
      </c>
      <c r="B46" s="53"/>
      <c r="C46" s="54">
        <f>F45</f>
        <v>899.61</v>
      </c>
      <c r="D46" s="55" t="s">
        <v>49</v>
      </c>
      <c r="E46" s="58">
        <v>6126.26</v>
      </c>
      <c r="F46" s="59"/>
      <c r="G46" s="64"/>
      <c r="H46" s="64"/>
    </row>
    <row r="47" spans="1:9" ht="16.149999999999999" customHeight="1" x14ac:dyDescent="0.3">
      <c r="A47" s="60" t="s">
        <v>50</v>
      </c>
      <c r="B47" s="60"/>
      <c r="C47" s="61">
        <f>C45-C46</f>
        <v>10427.629999999999</v>
      </c>
      <c r="D47" s="62" t="s">
        <v>51</v>
      </c>
      <c r="E47" s="56">
        <f>E45+E46</f>
        <v>11327.24</v>
      </c>
      <c r="F47" s="57"/>
      <c r="G47" s="64"/>
      <c r="H47" s="64"/>
      <c r="I47" s="63"/>
    </row>
    <row r="48" spans="1:9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</sheetData>
  <mergeCells count="1">
    <mergeCell ref="G45:H47"/>
  </mergeCells>
  <printOptions gridLines="1"/>
  <pageMargins left="0.19685039370078741" right="0.19685039370078741" top="0" bottom="0" header="0.5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2020-06-16T07:02:13Z</dcterms:created>
  <dcterms:modified xsi:type="dcterms:W3CDTF">2020-06-16T07:05:23Z</dcterms:modified>
</cp:coreProperties>
</file>