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7995"/>
  </bookViews>
  <sheets>
    <sheet name="MAR" sheetId="1" r:id="rId1"/>
  </sheets>
  <calcPr calcId="145621"/>
</workbook>
</file>

<file path=xl/calcChain.xml><?xml version="1.0" encoding="utf-8"?>
<calcChain xmlns="http://schemas.openxmlformats.org/spreadsheetml/2006/main">
  <c r="I176" i="1" l="1"/>
  <c r="I172" i="1"/>
  <c r="I168" i="1"/>
  <c r="H164" i="1"/>
  <c r="I161" i="1"/>
  <c r="H113" i="1"/>
  <c r="I110" i="1"/>
  <c r="I106" i="1"/>
  <c r="H98" i="1"/>
  <c r="H95" i="1"/>
  <c r="H94" i="1"/>
  <c r="H75" i="1"/>
  <c r="H68" i="1"/>
</calcChain>
</file>

<file path=xl/sharedStrings.xml><?xml version="1.0" encoding="utf-8"?>
<sst xmlns="http://schemas.openxmlformats.org/spreadsheetml/2006/main" count="320" uniqueCount="125">
  <si>
    <t>N°</t>
  </si>
  <si>
    <t>DATARICEZIONE</t>
  </si>
  <si>
    <t>DATA</t>
  </si>
  <si>
    <t>DOC.</t>
  </si>
  <si>
    <t>N° DOC.</t>
  </si>
  <si>
    <t>DESCRIZ. SPEC.</t>
  </si>
  <si>
    <t>IMPORTO</t>
  </si>
  <si>
    <t>DARE</t>
  </si>
  <si>
    <t>AVERE</t>
  </si>
  <si>
    <t>IMPONIBILE</t>
  </si>
  <si>
    <t>IMPOSTA</t>
  </si>
  <si>
    <t>ALIQ.</t>
  </si>
  <si>
    <t>E.C. CL.</t>
  </si>
  <si>
    <t xml:space="preserve">S. E.C. CL. </t>
  </si>
  <si>
    <t>15/E</t>
  </si>
  <si>
    <t>FT. CL.</t>
  </si>
  <si>
    <t>BYBLOS</t>
  </si>
  <si>
    <t>IVA C/E</t>
  </si>
  <si>
    <t>16/E</t>
  </si>
  <si>
    <t>ES</t>
  </si>
  <si>
    <t>17/E</t>
  </si>
  <si>
    <t>N.C.</t>
  </si>
  <si>
    <t>es.</t>
  </si>
  <si>
    <t xml:space="preserve">S. FT. CL. N° </t>
  </si>
  <si>
    <t>56/E - NC 55/E</t>
  </si>
  <si>
    <t>45/E-50/E</t>
  </si>
  <si>
    <t>1/PA</t>
  </si>
  <si>
    <t>GSE</t>
  </si>
  <si>
    <t>FT. FORN.</t>
  </si>
  <si>
    <t>MONDADORI</t>
  </si>
  <si>
    <t>334/A2</t>
  </si>
  <si>
    <t>CALIFANO SERVICE</t>
  </si>
  <si>
    <t>P.IVA:04888360650</t>
  </si>
  <si>
    <t>2020/1/0000453</t>
  </si>
  <si>
    <t xml:space="preserve">FT. FORN. </t>
  </si>
  <si>
    <t>4239/00/2020</t>
  </si>
  <si>
    <t>EDITRICE SHALOM</t>
  </si>
  <si>
    <t>5/S</t>
  </si>
  <si>
    <t>IL SEMINATORE</t>
  </si>
  <si>
    <t xml:space="preserve">S. FT. FORN. </t>
  </si>
  <si>
    <t>NC. FORN.</t>
  </si>
  <si>
    <t>MESSAGGERIE</t>
  </si>
  <si>
    <t>INTRONA</t>
  </si>
  <si>
    <t>MESCAT</t>
  </si>
  <si>
    <t>136/00</t>
  </si>
  <si>
    <t>365</t>
  </si>
  <si>
    <t>TIESSE</t>
  </si>
  <si>
    <t>S.E.N.</t>
  </si>
  <si>
    <t>EFFE-ERRE</t>
  </si>
  <si>
    <t>ARGO</t>
  </si>
  <si>
    <t>CARTAPIETRA</t>
  </si>
  <si>
    <t xml:space="preserve">S. FT. FORN. N° </t>
  </si>
  <si>
    <t>245/2020</t>
  </si>
  <si>
    <t xml:space="preserve">L.A.L. </t>
  </si>
  <si>
    <t>GERMAN CART</t>
  </si>
  <si>
    <t>760/20</t>
  </si>
  <si>
    <t>DOMUS</t>
  </si>
  <si>
    <t xml:space="preserve">NC. FORN. </t>
  </si>
  <si>
    <t>20V103361</t>
  </si>
  <si>
    <t>SAN PAOLO</t>
  </si>
  <si>
    <t>20V103359</t>
  </si>
  <si>
    <t>490</t>
  </si>
  <si>
    <t>SOMMA</t>
  </si>
  <si>
    <t>S. FT. FORN.</t>
  </si>
  <si>
    <t>20V600679</t>
  </si>
  <si>
    <t>DIFFUS. S.PAOLO</t>
  </si>
  <si>
    <t>20V600678</t>
  </si>
  <si>
    <t>EL10144/2020</t>
  </si>
  <si>
    <t xml:space="preserve">ETRURIA </t>
  </si>
  <si>
    <t>20V103360</t>
  </si>
  <si>
    <t>20V103358</t>
  </si>
  <si>
    <t>LA00069612</t>
  </si>
  <si>
    <t>FASTWEB</t>
  </si>
  <si>
    <t xml:space="preserve"> </t>
  </si>
  <si>
    <t>GL05701/2020</t>
  </si>
  <si>
    <t>FT. FORN.922000378290</t>
  </si>
  <si>
    <t>ACEA ENERG.</t>
  </si>
  <si>
    <t>S. FT. FORN. N°</t>
  </si>
  <si>
    <t>DUCAS</t>
  </si>
  <si>
    <t>POSTE IT.</t>
  </si>
  <si>
    <t>5089/00/2020</t>
  </si>
  <si>
    <t>20200241302-G</t>
  </si>
  <si>
    <t>ENERCOM SRL</t>
  </si>
  <si>
    <t>20200232303-G</t>
  </si>
  <si>
    <t>5701328/D</t>
  </si>
  <si>
    <t>AUTOSTRADE</t>
  </si>
  <si>
    <t>55766042/T</t>
  </si>
  <si>
    <t>TELEPASS</t>
  </si>
  <si>
    <t xml:space="preserve">VODAFONE </t>
  </si>
  <si>
    <t>LEONI C.</t>
  </si>
  <si>
    <t>POSTA</t>
  </si>
  <si>
    <t>21-86</t>
  </si>
  <si>
    <t>ART</t>
  </si>
  <si>
    <t>591-605-625-643 (2019)</t>
  </si>
  <si>
    <t>SHALOM</t>
  </si>
  <si>
    <t>634(2019) - 8</t>
  </si>
  <si>
    <t>588 (2019)</t>
  </si>
  <si>
    <t>LEONI</t>
  </si>
  <si>
    <t>OMNIA</t>
  </si>
  <si>
    <t>34 -127</t>
  </si>
  <si>
    <r>
      <t xml:space="preserve">VERS. IBC </t>
    </r>
    <r>
      <rPr>
        <i/>
        <sz val="8"/>
        <rFont val="Arial Narrow"/>
        <family val="2"/>
      </rPr>
      <t>(QUOTA ANNO 2020)</t>
    </r>
  </si>
  <si>
    <t>IBC</t>
  </si>
  <si>
    <t xml:space="preserve">5-20 </t>
  </si>
  <si>
    <t>44</t>
  </si>
  <si>
    <t>LER</t>
  </si>
  <si>
    <t>136</t>
  </si>
  <si>
    <t>89</t>
  </si>
  <si>
    <t>ARPAS</t>
  </si>
  <si>
    <t>103-104</t>
  </si>
  <si>
    <t>VATICANA</t>
  </si>
  <si>
    <t>ETRURIA</t>
  </si>
  <si>
    <t>TELEPASS PADRE FRANCO</t>
  </si>
  <si>
    <t>2-3-54-55</t>
  </si>
  <si>
    <t>VERSAMENTO</t>
  </si>
  <si>
    <t xml:space="preserve">DA CORRISPETTIVI </t>
  </si>
  <si>
    <t>SOTTRATTI POS</t>
  </si>
  <si>
    <t>(24,39 ES - 84,51 22% - 52,5 4%)</t>
  </si>
  <si>
    <t>(30,00 ES - 135,00 22%)</t>
  </si>
  <si>
    <t>(IVA 22%)</t>
  </si>
  <si>
    <t>(140,00 ES - 47,00 22%)</t>
  </si>
  <si>
    <t>(90,00 ES - 120,00 22%)</t>
  </si>
  <si>
    <t>RETRIBUZIONI FEBBRAIO</t>
  </si>
  <si>
    <t xml:space="preserve">BONIFICO </t>
  </si>
  <si>
    <t>BONIFICO</t>
  </si>
  <si>
    <t>F24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</si>
</sst>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-* #,##0_-;\-* #,##0_-;_-* &quot;-&quot;_-;_-@_-"/>
    <numFmt numFmtId="43" formatCode="_-* #,##0.00_-;\-* #,##0.00_-;_-* &quot;-&quot;??_-;_-@_-"/>
    <numFmt numFmtId="164" formatCode="#,##0[$/01]"/>
    <numFmt numFmtId="165" formatCode="_-* #,##0.00\ _€_-;\-* #,##0.00\ _€_-;_-* &quot;-&quot;??\ _€_-;_-@_-"/>
    <numFmt numFmtId="166" formatCode="dd/mm"/>
    <numFmt numFmtId="167" formatCode="\ [$N°]\ \ #,##0;\-[$/N°]\ #,##0"/>
    <numFmt numFmtId="168" formatCode="#,##0[$/08]"/>
    <numFmt numFmtId="169" formatCode="#,##0[$/10]"/>
    <numFmt numFmtId="170" formatCode="#,##0[$/12]"/>
    <numFmt numFmtId="171" formatCode="#,##0.00\ _€"/>
    <numFmt numFmtId="172" formatCode="##,#00[$/10]"/>
    <numFmt numFmtId="173" formatCode="#,##0[$/03]"/>
    <numFmt numFmtId="174" formatCode="#,##0[$/11]"/>
    <numFmt numFmtId="175" formatCode="_-[$€-2]\ * #,##0.00_-;\-[$€-2]\ * #,##0.00_-;_-[$€-2]\ * &quot;-&quot;??_-;_-@_-"/>
  </numFmts>
  <fonts count="17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8"/>
      <color indexed="9"/>
      <name val="Franklin Gothic Medium Cond"/>
      <family val="2"/>
    </font>
    <font>
      <sz val="8"/>
      <name val="Franklin Gothic Medium Cond"/>
      <family val="2"/>
    </font>
    <font>
      <sz val="10"/>
      <name val="Arial"/>
      <family val="2"/>
    </font>
    <font>
      <b/>
      <sz val="11"/>
      <name val="Arial"/>
      <family val="2"/>
    </font>
    <font>
      <sz val="8"/>
      <color indexed="10"/>
      <name val="Arial"/>
      <family val="2"/>
    </font>
    <font>
      <sz val="8"/>
      <color indexed="9"/>
      <name val="Arial"/>
      <family val="2"/>
    </font>
    <font>
      <sz val="8"/>
      <color rgb="FFFF0000"/>
      <name val="Arial"/>
      <family val="2"/>
    </font>
    <font>
      <sz val="7"/>
      <name val="Arial"/>
      <family val="2"/>
    </font>
    <font>
      <b/>
      <sz val="8"/>
      <color rgb="FFFF0000"/>
      <name val="Arial"/>
      <family val="2"/>
    </font>
    <font>
      <i/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i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75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43" fontId="3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43" fontId="2" fillId="0" borderId="0" xfId="0" applyNumberFormat="1" applyFont="1"/>
    <xf numFmtId="0" fontId="4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43" fontId="4" fillId="2" borderId="1" xfId="1" applyNumberFormat="1" applyFont="1" applyFill="1" applyBorder="1" applyAlignment="1">
      <alignment horizontal="center" vertical="center"/>
    </xf>
    <xf numFmtId="0" fontId="5" fillId="0" borderId="0" xfId="0" applyFont="1"/>
    <xf numFmtId="4" fontId="5" fillId="0" borderId="0" xfId="0" applyNumberFormat="1" applyFont="1"/>
    <xf numFmtId="43" fontId="5" fillId="0" borderId="0" xfId="0" applyNumberFormat="1" applyFont="1"/>
    <xf numFmtId="0" fontId="2" fillId="0" borderId="0" xfId="0" applyFont="1" applyAlignment="1">
      <alignment horizontal="left"/>
    </xf>
    <xf numFmtId="16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165" fontId="3" fillId="0" borderId="0" xfId="0" applyNumberFormat="1" applyFont="1" applyAlignment="1"/>
    <xf numFmtId="0" fontId="2" fillId="0" borderId="0" xfId="0" applyFont="1" applyFill="1" applyBorder="1" applyAlignment="1">
      <alignment horizontal="center"/>
    </xf>
    <xf numFmtId="43" fontId="2" fillId="0" borderId="0" xfId="2" applyNumberFormat="1" applyFont="1"/>
    <xf numFmtId="43" fontId="3" fillId="0" borderId="0" xfId="0" applyNumberFormat="1" applyFont="1" applyAlignment="1"/>
    <xf numFmtId="4" fontId="2" fillId="0" borderId="0" xfId="0" applyNumberFormat="1" applyFont="1" applyAlignment="1">
      <alignment horizontal="center"/>
    </xf>
    <xf numFmtId="166" fontId="2" fillId="0" borderId="0" xfId="0" applyNumberFormat="1" applyFont="1" applyFill="1" applyAlignment="1">
      <alignment horizontal="center"/>
    </xf>
    <xf numFmtId="43" fontId="3" fillId="0" borderId="0" xfId="0" applyNumberFormat="1" applyFont="1" applyAlignment="1">
      <alignment horizontal="right"/>
    </xf>
    <xf numFmtId="43" fontId="3" fillId="0" borderId="0" xfId="0" applyNumberFormat="1" applyFont="1"/>
    <xf numFmtId="4" fontId="3" fillId="0" borderId="0" xfId="0" applyNumberFormat="1" applyFont="1" applyAlignment="1">
      <alignment horizontal="right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left"/>
    </xf>
    <xf numFmtId="43" fontId="3" fillId="0" borderId="0" xfId="0" applyNumberFormat="1" applyFont="1" applyFill="1" applyAlignment="1">
      <alignment horizontal="center"/>
    </xf>
    <xf numFmtId="2" fontId="2" fillId="0" borderId="0" xfId="0" applyNumberFormat="1" applyFont="1"/>
    <xf numFmtId="0" fontId="6" fillId="0" borderId="0" xfId="0" applyFont="1" applyAlignment="1">
      <alignment horizontal="center"/>
    </xf>
    <xf numFmtId="2" fontId="2" fillId="0" borderId="0" xfId="0" applyNumberFormat="1" applyFont="1" applyFill="1" applyAlignment="1">
      <alignment horizontal="right"/>
    </xf>
    <xf numFmtId="43" fontId="2" fillId="0" borderId="0" xfId="0" applyNumberFormat="1" applyFont="1" applyFill="1"/>
    <xf numFmtId="0" fontId="2" fillId="0" borderId="0" xfId="0" applyFont="1" applyFill="1" applyAlignment="1">
      <alignment horizontal="left"/>
    </xf>
    <xf numFmtId="43" fontId="7" fillId="0" borderId="0" xfId="0" applyNumberFormat="1" applyFont="1" applyAlignment="1">
      <alignment horizontal="center"/>
    </xf>
    <xf numFmtId="2" fontId="2" fillId="0" borderId="0" xfId="0" applyNumberFormat="1" applyFont="1" applyFill="1"/>
    <xf numFmtId="0" fontId="2" fillId="0" borderId="0" xfId="0" applyFont="1" applyFill="1"/>
    <xf numFmtId="43" fontId="6" fillId="0" borderId="0" xfId="0" applyNumberFormat="1" applyFont="1" applyFill="1"/>
    <xf numFmtId="0" fontId="6" fillId="0" borderId="0" xfId="0" applyFont="1" applyFill="1" applyAlignment="1">
      <alignment horizontal="center"/>
    </xf>
    <xf numFmtId="167" fontId="2" fillId="0" borderId="0" xfId="0" applyNumberFormat="1" applyFont="1" applyFill="1" applyAlignment="1">
      <alignment horizontal="left"/>
    </xf>
    <xf numFmtId="43" fontId="3" fillId="0" borderId="0" xfId="0" applyNumberFormat="1" applyFont="1" applyFill="1" applyAlignment="1">
      <alignment horizontal="right"/>
    </xf>
    <xf numFmtId="0" fontId="2" fillId="0" borderId="0" xfId="0" applyFont="1" applyAlignment="1"/>
    <xf numFmtId="49" fontId="0" fillId="0" borderId="0" xfId="0" applyNumberFormat="1"/>
    <xf numFmtId="0" fontId="2" fillId="0" borderId="0" xfId="0" applyNumberFormat="1" applyFont="1" applyAlignment="1">
      <alignment horizontal="center"/>
    </xf>
    <xf numFmtId="0" fontId="6" fillId="0" borderId="0" xfId="0" applyFont="1"/>
    <xf numFmtId="14" fontId="2" fillId="0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center"/>
    </xf>
    <xf numFmtId="43" fontId="6" fillId="0" borderId="0" xfId="0" applyNumberFormat="1" applyFont="1"/>
    <xf numFmtId="0" fontId="2" fillId="0" borderId="0" xfId="0" applyNumberFormat="1" applyFont="1" applyFill="1" applyAlignment="1">
      <alignment horizontal="center"/>
    </xf>
    <xf numFmtId="43" fontId="0" fillId="0" borderId="0" xfId="0" applyNumberFormat="1"/>
    <xf numFmtId="0" fontId="8" fillId="0" borderId="0" xfId="0" applyFont="1" applyFill="1" applyAlignment="1">
      <alignment horizontal="center"/>
    </xf>
    <xf numFmtId="1" fontId="2" fillId="0" borderId="0" xfId="0" applyNumberFormat="1" applyFont="1" applyAlignment="1">
      <alignment horizontal="center"/>
    </xf>
    <xf numFmtId="0" fontId="9" fillId="0" borderId="0" xfId="0" applyFont="1"/>
    <xf numFmtId="43" fontId="9" fillId="0" borderId="0" xfId="0" applyNumberFormat="1" applyFont="1"/>
    <xf numFmtId="49" fontId="2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" fontId="11" fillId="0" borderId="0" xfId="0" applyNumberFormat="1" applyFont="1" applyFill="1" applyAlignment="1">
      <alignment horizontal="center"/>
    </xf>
    <xf numFmtId="168" fontId="2" fillId="0" borderId="0" xfId="0" applyNumberFormat="1" applyFont="1" applyAlignment="1">
      <alignment horizontal="center"/>
    </xf>
    <xf numFmtId="169" fontId="2" fillId="0" borderId="0" xfId="0" applyNumberFormat="1" applyFont="1" applyAlignment="1">
      <alignment horizontal="center"/>
    </xf>
    <xf numFmtId="170" fontId="2" fillId="0" borderId="0" xfId="0" applyNumberFormat="1" applyFont="1" applyAlignment="1">
      <alignment horizontal="center"/>
    </xf>
    <xf numFmtId="0" fontId="2" fillId="4" borderId="0" xfId="0" applyFont="1" applyFill="1" applyAlignment="1">
      <alignment horizontal="center"/>
    </xf>
    <xf numFmtId="166" fontId="2" fillId="0" borderId="0" xfId="0" applyNumberFormat="1" applyFont="1" applyAlignment="1">
      <alignment horizontal="center"/>
    </xf>
    <xf numFmtId="16" fontId="2" fillId="0" borderId="0" xfId="0" applyNumberFormat="1" applyFont="1" applyAlignment="1">
      <alignment horizontal="left"/>
    </xf>
    <xf numFmtId="43" fontId="1" fillId="0" borderId="0" xfId="0" applyNumberFormat="1" applyFont="1"/>
    <xf numFmtId="0" fontId="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1" fontId="2" fillId="0" borderId="0" xfId="0" applyNumberFormat="1" applyFont="1" applyFill="1" applyAlignment="1">
      <alignment horizontal="left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left"/>
    </xf>
    <xf numFmtId="0" fontId="6" fillId="4" borderId="0" xfId="0" applyFont="1" applyFill="1"/>
    <xf numFmtId="4" fontId="2" fillId="4" borderId="0" xfId="0" applyNumberFormat="1" applyFont="1" applyFill="1"/>
    <xf numFmtId="0" fontId="2" fillId="0" borderId="0" xfId="0" applyFont="1" applyFill="1" applyAlignment="1"/>
    <xf numFmtId="43" fontId="3" fillId="4" borderId="0" xfId="0" applyNumberFormat="1" applyFont="1" applyFill="1" applyAlignment="1">
      <alignment horizontal="center"/>
    </xf>
    <xf numFmtId="171" fontId="3" fillId="0" borderId="0" xfId="0" applyNumberFormat="1" applyFont="1" applyAlignment="1">
      <alignment horizontal="right"/>
    </xf>
    <xf numFmtId="9" fontId="2" fillId="0" borderId="0" xfId="0" applyNumberFormat="1" applyFont="1" applyAlignment="1">
      <alignment horizontal="left"/>
    </xf>
    <xf numFmtId="166" fontId="14" fillId="0" borderId="0" xfId="0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43" fontId="15" fillId="0" borderId="0" xfId="0" applyNumberFormat="1" applyFont="1" applyAlignment="1">
      <alignment horizontal="center"/>
    </xf>
    <xf numFmtId="43" fontId="14" fillId="0" borderId="0" xfId="0" applyNumberFormat="1" applyFont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16" fillId="0" borderId="0" xfId="0" applyNumberFormat="1" applyFont="1" applyAlignment="1">
      <alignment horizontal="center"/>
    </xf>
    <xf numFmtId="164" fontId="2" fillId="0" borderId="0" xfId="0" applyNumberFormat="1" applyFont="1" applyFill="1" applyAlignment="1">
      <alignment horizontal="center"/>
    </xf>
    <xf numFmtId="172" fontId="2" fillId="0" borderId="0" xfId="0" applyNumberFormat="1" applyFont="1" applyAlignment="1">
      <alignment horizontal="center"/>
    </xf>
    <xf numFmtId="173" fontId="2" fillId="0" borderId="0" xfId="0" applyNumberFormat="1" applyFont="1" applyFill="1" applyAlignment="1">
      <alignment horizontal="center"/>
    </xf>
    <xf numFmtId="0" fontId="2" fillId="0" borderId="0" xfId="0" applyNumberFormat="1" applyFont="1" applyAlignment="1">
      <alignment horizontal="left"/>
    </xf>
    <xf numFmtId="174" fontId="6" fillId="0" borderId="0" xfId="0" applyNumberFormat="1" applyFont="1" applyAlignment="1">
      <alignment horizontal="center"/>
    </xf>
    <xf numFmtId="0" fontId="4" fillId="0" borderId="0" xfId="0" applyFont="1" applyFill="1" applyBorder="1" applyAlignment="1">
      <alignment horizontal="center" vertical="center"/>
    </xf>
  </cellXfs>
  <cellStyles count="4">
    <cellStyle name="Euro" xfId="3"/>
    <cellStyle name="Migliaia" xfId="1" builtinId="3"/>
    <cellStyle name="Migliaia [0]" xfId="2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24938</xdr:colOff>
      <xdr:row>0</xdr:row>
      <xdr:rowOff>8313</xdr:rowOff>
    </xdr:from>
    <xdr:to>
      <xdr:col>12</xdr:col>
      <xdr:colOff>0</xdr:colOff>
      <xdr:row>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938" y="8313"/>
          <a:ext cx="8595187" cy="75368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it-IT" sz="2200" b="1" i="0" u="none" strike="noStrike" baseline="0">
              <a:solidFill>
                <a:srgbClr val="008080"/>
              </a:solidFill>
              <a:latin typeface="Times New Roman"/>
              <a:cs typeface="Times New Roman"/>
            </a:rPr>
            <a:t>            MARZO 2020</a:t>
          </a:r>
        </a:p>
      </xdr:txBody>
    </xdr:sp>
    <xdr:clientData/>
  </xdr:twoCellAnchor>
  <xdr:twoCellAnchor editAs="oneCell">
    <xdr:from>
      <xdr:col>4</xdr:col>
      <xdr:colOff>304800</xdr:colOff>
      <xdr:row>0</xdr:row>
      <xdr:rowOff>66675</xdr:rowOff>
    </xdr:from>
    <xdr:to>
      <xdr:col>5</xdr:col>
      <xdr:colOff>57150</xdr:colOff>
      <xdr:row>0</xdr:row>
      <xdr:rowOff>704850</xdr:rowOff>
    </xdr:to>
    <xdr:pic>
      <xdr:nvPicPr>
        <xdr:cNvPr id="3" name="Picture 2" descr="logocolom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3275" y="66675"/>
          <a:ext cx="5905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0"/>
  <sheetViews>
    <sheetView tabSelected="1" zoomScale="110" zoomScaleNormal="110" workbookViewId="0">
      <pane xSplit="12" ySplit="2" topLeftCell="M168" activePane="bottomRight" state="frozen"/>
      <selection pane="topRight" activeCell="K1" sqref="K1"/>
      <selection pane="bottomLeft" activeCell="A3" sqref="A3"/>
      <selection pane="bottomRight" activeCell="B62" sqref="B62"/>
    </sheetView>
  </sheetViews>
  <sheetFormatPr defaultColWidth="9" defaultRowHeight="11.25" x14ac:dyDescent="0.2"/>
  <cols>
    <col min="1" max="1" width="4.85546875" style="1" customWidth="1"/>
    <col min="2" max="2" width="14.140625" style="1" customWidth="1"/>
    <col min="3" max="3" width="10.85546875" style="2" customWidth="1"/>
    <col min="4" max="4" width="15.7109375" style="1" customWidth="1"/>
    <col min="5" max="5" width="12.5703125" style="1" customWidth="1"/>
    <col min="6" max="6" width="16.140625" style="1" customWidth="1"/>
    <col min="7" max="7" width="14.7109375" style="3" customWidth="1"/>
    <col min="8" max="9" width="7" style="1" customWidth="1"/>
    <col min="10" max="10" width="11.42578125" style="4" customWidth="1"/>
    <col min="11" max="11" width="10" style="4" customWidth="1"/>
    <col min="12" max="12" width="4.85546875" style="1" customWidth="1"/>
    <col min="13" max="13" width="12.85546875" style="4" customWidth="1"/>
    <col min="14" max="14" width="15.42578125" style="5" customWidth="1"/>
    <col min="15" max="15" width="21" style="4" customWidth="1"/>
    <col min="16" max="18" width="9.28515625" style="6" bestFit="1" customWidth="1"/>
    <col min="19" max="19" width="15" style="4" customWidth="1"/>
    <col min="20" max="16384" width="9" style="4"/>
  </cols>
  <sheetData>
    <row r="1" spans="1:18" ht="60" customHeight="1" x14ac:dyDescent="0.2"/>
    <row r="2" spans="1:18" s="10" customFormat="1" ht="18" customHeight="1" x14ac:dyDescent="0.25">
      <c r="A2" s="7" t="s">
        <v>0</v>
      </c>
      <c r="B2" s="7" t="s">
        <v>1</v>
      </c>
      <c r="C2" s="8" t="s">
        <v>2</v>
      </c>
      <c r="D2" s="7" t="s">
        <v>3</v>
      </c>
      <c r="E2" s="7" t="s">
        <v>4</v>
      </c>
      <c r="F2" s="7" t="s">
        <v>5</v>
      </c>
      <c r="G2" s="9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N2" s="11"/>
      <c r="P2" s="12"/>
      <c r="Q2" s="12"/>
      <c r="R2" s="12"/>
    </row>
    <row r="3" spans="1:18" ht="17.25" customHeight="1" x14ac:dyDescent="0.2">
      <c r="A3" s="13">
        <v>54</v>
      </c>
      <c r="B3" s="14"/>
      <c r="C3" s="15">
        <v>43892</v>
      </c>
      <c r="D3" s="1" t="s">
        <v>12</v>
      </c>
      <c r="F3" s="2"/>
      <c r="G3" s="16">
        <v>314.19</v>
      </c>
      <c r="I3" s="17">
        <v>75100</v>
      </c>
      <c r="J3" s="18"/>
      <c r="K3" s="18"/>
      <c r="M3" s="6"/>
      <c r="N3" s="4"/>
      <c r="O3" s="19"/>
      <c r="P3" s="19"/>
    </row>
    <row r="4" spans="1:18" ht="17.25" customHeight="1" x14ac:dyDescent="0.2">
      <c r="A4" s="13">
        <v>55</v>
      </c>
      <c r="B4" s="14"/>
      <c r="C4" s="15">
        <v>43894</v>
      </c>
      <c r="D4" s="1" t="s">
        <v>12</v>
      </c>
      <c r="F4" s="2"/>
      <c r="G4" s="16">
        <v>16</v>
      </c>
      <c r="I4" s="17">
        <v>75100</v>
      </c>
      <c r="J4" s="6"/>
      <c r="K4" s="6"/>
      <c r="M4" s="6"/>
      <c r="N4" s="6"/>
      <c r="O4" s="19"/>
      <c r="P4" s="1"/>
    </row>
    <row r="5" spans="1:18" ht="17.25" customHeight="1" x14ac:dyDescent="0.2">
      <c r="A5" s="13">
        <v>56</v>
      </c>
      <c r="B5" s="14"/>
      <c r="C5" s="15">
        <v>43896</v>
      </c>
      <c r="D5" s="1" t="s">
        <v>12</v>
      </c>
      <c r="F5" s="2"/>
      <c r="G5" s="16">
        <v>27.95</v>
      </c>
      <c r="I5" s="17">
        <v>75100</v>
      </c>
      <c r="J5" s="6"/>
      <c r="K5" s="6"/>
      <c r="M5" s="6"/>
      <c r="N5" s="4"/>
      <c r="P5" s="4"/>
    </row>
    <row r="6" spans="1:18" ht="17.25" customHeight="1" x14ac:dyDescent="0.2">
      <c r="A6" s="13">
        <v>57</v>
      </c>
      <c r="B6" s="14"/>
      <c r="C6" s="15">
        <v>43906</v>
      </c>
      <c r="D6" s="1" t="s">
        <v>12</v>
      </c>
      <c r="F6" s="2"/>
      <c r="G6" s="16">
        <v>437</v>
      </c>
      <c r="I6" s="17">
        <v>75100</v>
      </c>
      <c r="J6" s="6"/>
      <c r="K6" s="6"/>
      <c r="M6" s="6"/>
      <c r="N6" s="6"/>
      <c r="O6" s="20"/>
      <c r="P6" s="1"/>
    </row>
    <row r="7" spans="1:18" ht="17.25" customHeight="1" x14ac:dyDescent="0.2">
      <c r="C7" s="21"/>
      <c r="F7" s="2"/>
      <c r="G7" s="22"/>
      <c r="I7" s="17"/>
      <c r="J7" s="6"/>
      <c r="K7" s="6"/>
      <c r="M7" s="6"/>
      <c r="N7" s="23"/>
      <c r="O7" s="22"/>
      <c r="P7" s="24"/>
    </row>
    <row r="8" spans="1:18" ht="17.25" customHeight="1" x14ac:dyDescent="0.2">
      <c r="C8" s="15">
        <v>43894</v>
      </c>
      <c r="D8" s="1" t="s">
        <v>13</v>
      </c>
      <c r="E8" s="1">
        <v>55</v>
      </c>
      <c r="F8" s="2"/>
      <c r="G8" s="16">
        <v>16</v>
      </c>
      <c r="H8" s="1">
        <v>20003</v>
      </c>
      <c r="I8" s="17"/>
      <c r="M8" s="6"/>
      <c r="N8" s="20"/>
      <c r="O8" s="1"/>
    </row>
    <row r="9" spans="1:18" ht="17.25" customHeight="1" x14ac:dyDescent="0.2">
      <c r="C9" s="15"/>
      <c r="F9" s="2"/>
      <c r="G9" s="16"/>
      <c r="I9" s="17"/>
      <c r="M9" s="6"/>
      <c r="N9" s="20"/>
      <c r="O9" s="1"/>
    </row>
    <row r="10" spans="1:18" ht="17.25" customHeight="1" x14ac:dyDescent="0.2">
      <c r="C10" s="15">
        <v>43892</v>
      </c>
      <c r="D10" s="1" t="s">
        <v>13</v>
      </c>
      <c r="E10" s="1">
        <v>40</v>
      </c>
      <c r="F10" s="2"/>
      <c r="G10" s="16">
        <v>41.72</v>
      </c>
      <c r="H10" s="1">
        <v>20210</v>
      </c>
      <c r="I10" s="17"/>
      <c r="M10" s="6"/>
      <c r="N10" s="20"/>
      <c r="O10" s="1"/>
    </row>
    <row r="11" spans="1:18" ht="17.25" customHeight="1" x14ac:dyDescent="0.2">
      <c r="C11" s="15">
        <v>43892</v>
      </c>
      <c r="D11" s="1" t="s">
        <v>13</v>
      </c>
      <c r="E11" s="1">
        <v>39</v>
      </c>
      <c r="F11" s="2"/>
      <c r="G11" s="16">
        <v>25.23</v>
      </c>
      <c r="H11" s="1">
        <v>20210</v>
      </c>
      <c r="I11" s="17"/>
      <c r="M11" s="6"/>
      <c r="N11" s="20"/>
      <c r="O11" s="1"/>
    </row>
    <row r="12" spans="1:18" ht="17.25" customHeight="1" x14ac:dyDescent="0.2">
      <c r="C12" s="15">
        <v>43893</v>
      </c>
      <c r="D12" s="1" t="s">
        <v>13</v>
      </c>
      <c r="E12" s="1">
        <v>49</v>
      </c>
      <c r="F12" s="2"/>
      <c r="G12" s="16">
        <v>13.67</v>
      </c>
      <c r="H12" s="1">
        <v>20210</v>
      </c>
      <c r="I12" s="17"/>
      <c r="M12" s="6"/>
      <c r="N12" s="20"/>
      <c r="O12" s="1"/>
    </row>
    <row r="13" spans="1:18" ht="17.25" customHeight="1" x14ac:dyDescent="0.2">
      <c r="C13" s="15">
        <v>43900</v>
      </c>
      <c r="D13" s="1" t="s">
        <v>13</v>
      </c>
      <c r="E13" s="1">
        <v>47</v>
      </c>
      <c r="F13" s="2"/>
      <c r="G13" s="16">
        <v>22.86</v>
      </c>
      <c r="H13" s="1">
        <v>20210</v>
      </c>
      <c r="I13" s="17"/>
      <c r="M13" s="6"/>
      <c r="N13" s="20"/>
      <c r="O13" s="1"/>
    </row>
    <row r="14" spans="1:18" ht="17.25" customHeight="1" x14ac:dyDescent="0.2">
      <c r="C14" s="15">
        <v>43902</v>
      </c>
      <c r="D14" s="1" t="s">
        <v>13</v>
      </c>
      <c r="E14" s="1">
        <v>46</v>
      </c>
      <c r="F14" s="2"/>
      <c r="G14" s="16">
        <v>37.64</v>
      </c>
      <c r="H14" s="1">
        <v>20210</v>
      </c>
      <c r="I14" s="17"/>
      <c r="M14" s="6"/>
      <c r="N14" s="20"/>
      <c r="O14" s="1"/>
    </row>
    <row r="15" spans="1:18" ht="17.25" customHeight="1" x14ac:dyDescent="0.2">
      <c r="C15" s="15">
        <v>12.03</v>
      </c>
      <c r="D15" s="1" t="s">
        <v>13</v>
      </c>
      <c r="E15" s="1">
        <v>53</v>
      </c>
      <c r="F15" s="2"/>
      <c r="G15" s="16">
        <v>9.25</v>
      </c>
      <c r="H15" s="1">
        <v>20210</v>
      </c>
      <c r="I15" s="17"/>
      <c r="M15" s="6"/>
      <c r="N15" s="20"/>
      <c r="O15" s="1"/>
    </row>
    <row r="16" spans="1:18" ht="17.25" customHeight="1" x14ac:dyDescent="0.2">
      <c r="C16" s="15">
        <v>43903</v>
      </c>
      <c r="D16" s="1" t="s">
        <v>13</v>
      </c>
      <c r="E16" s="1">
        <v>56</v>
      </c>
      <c r="F16" s="2"/>
      <c r="G16" s="16">
        <v>27.95</v>
      </c>
      <c r="H16" s="1">
        <v>20210</v>
      </c>
      <c r="I16" s="17"/>
      <c r="M16" s="6"/>
      <c r="N16" s="20"/>
      <c r="O16" s="1"/>
    </row>
    <row r="17" spans="1:15" ht="17.25" customHeight="1" x14ac:dyDescent="0.2">
      <c r="C17" s="15">
        <v>18.03</v>
      </c>
      <c r="D17" s="1" t="s">
        <v>13</v>
      </c>
      <c r="E17" s="1">
        <v>54</v>
      </c>
      <c r="F17" s="2"/>
      <c r="G17" s="16">
        <v>314.19</v>
      </c>
      <c r="H17" s="1">
        <v>20210</v>
      </c>
      <c r="I17" s="17"/>
      <c r="M17" s="6"/>
      <c r="N17" s="20"/>
      <c r="O17" s="1"/>
    </row>
    <row r="18" spans="1:15" ht="17.25" customHeight="1" x14ac:dyDescent="0.2">
      <c r="C18" s="15"/>
      <c r="F18" s="2"/>
      <c r="G18" s="16"/>
      <c r="I18" s="17"/>
      <c r="M18" s="6"/>
      <c r="N18" s="20"/>
      <c r="O18" s="1"/>
    </row>
    <row r="19" spans="1:15" ht="17.25" customHeight="1" x14ac:dyDescent="0.2">
      <c r="A19" s="1" t="s">
        <v>14</v>
      </c>
      <c r="C19" s="21">
        <v>43893</v>
      </c>
      <c r="D19" s="25" t="s">
        <v>15</v>
      </c>
      <c r="E19" s="26"/>
      <c r="F19" s="25" t="s">
        <v>16</v>
      </c>
      <c r="G19" s="27">
        <v>657.6</v>
      </c>
      <c r="H19" s="25">
        <v>43507</v>
      </c>
      <c r="I19" s="25"/>
      <c r="L19" s="1">
        <v>22</v>
      </c>
      <c r="M19" s="6"/>
      <c r="N19" s="20"/>
      <c r="O19" s="1"/>
    </row>
    <row r="20" spans="1:15" ht="17.25" customHeight="1" x14ac:dyDescent="0.2">
      <c r="C20" s="21"/>
      <c r="D20" s="25"/>
      <c r="E20" s="26"/>
      <c r="F20" s="25"/>
      <c r="G20" s="27">
        <v>539.02</v>
      </c>
      <c r="H20" s="25"/>
      <c r="I20" s="25">
        <v>75101</v>
      </c>
      <c r="M20" s="6"/>
      <c r="N20" s="20"/>
      <c r="O20" s="1"/>
    </row>
    <row r="21" spans="1:15" ht="17.25" customHeight="1" x14ac:dyDescent="0.2">
      <c r="C21" s="21"/>
      <c r="D21" s="25"/>
      <c r="E21" s="26"/>
      <c r="F21" s="25" t="s">
        <v>17</v>
      </c>
      <c r="G21" s="27">
        <v>118.58</v>
      </c>
      <c r="H21" s="25"/>
      <c r="I21" s="25">
        <v>49997</v>
      </c>
      <c r="M21" s="6"/>
      <c r="N21" s="20"/>
      <c r="O21" s="1"/>
    </row>
    <row r="22" spans="1:15" ht="17.25" customHeight="1" x14ac:dyDescent="0.2">
      <c r="A22" s="1" t="s">
        <v>18</v>
      </c>
      <c r="C22" s="21">
        <v>43896</v>
      </c>
      <c r="D22" s="25" t="s">
        <v>15</v>
      </c>
      <c r="E22" s="26"/>
      <c r="F22" s="25" t="s">
        <v>16</v>
      </c>
      <c r="G22" s="27">
        <v>5688.34</v>
      </c>
      <c r="H22" s="25">
        <v>43507</v>
      </c>
      <c r="I22" s="25"/>
      <c r="J22" s="28">
        <v>5656.34</v>
      </c>
      <c r="L22" s="1" t="s">
        <v>19</v>
      </c>
      <c r="M22" s="6"/>
      <c r="N22" s="20"/>
      <c r="O22" s="1"/>
    </row>
    <row r="23" spans="1:15" ht="17.25" customHeight="1" x14ac:dyDescent="0.2">
      <c r="C23" s="21"/>
      <c r="D23" s="25"/>
      <c r="E23" s="26"/>
      <c r="F23" s="25"/>
      <c r="G23" s="27"/>
      <c r="H23" s="25"/>
      <c r="I23" s="25"/>
      <c r="J23" s="4">
        <v>26.23</v>
      </c>
      <c r="K23" s="4">
        <v>5.77</v>
      </c>
      <c r="L23" s="1">
        <v>22</v>
      </c>
      <c r="M23" s="6"/>
      <c r="N23" s="20"/>
      <c r="O23" s="1"/>
    </row>
    <row r="24" spans="1:15" ht="17.25" customHeight="1" x14ac:dyDescent="0.2">
      <c r="C24" s="21"/>
      <c r="D24" s="25"/>
      <c r="E24" s="26"/>
      <c r="F24" s="25"/>
      <c r="G24" s="27">
        <v>5682.57</v>
      </c>
      <c r="H24" s="25"/>
      <c r="I24" s="25">
        <v>75101</v>
      </c>
      <c r="M24" s="6"/>
      <c r="N24" s="20"/>
      <c r="O24" s="1"/>
    </row>
    <row r="25" spans="1:15" ht="17.25" customHeight="1" x14ac:dyDescent="0.2">
      <c r="C25" s="21"/>
      <c r="D25" s="25"/>
      <c r="E25" s="26"/>
      <c r="F25" s="25" t="s">
        <v>17</v>
      </c>
      <c r="G25" s="27">
        <v>5.77</v>
      </c>
      <c r="H25" s="25"/>
      <c r="I25" s="25">
        <v>49997</v>
      </c>
      <c r="M25" s="6"/>
      <c r="N25" s="20"/>
      <c r="O25" s="1"/>
    </row>
    <row r="26" spans="1:15" ht="17.25" customHeight="1" x14ac:dyDescent="0.2">
      <c r="A26" s="25" t="s">
        <v>20</v>
      </c>
      <c r="C26" s="21">
        <v>43896</v>
      </c>
      <c r="D26" s="25" t="s">
        <v>21</v>
      </c>
      <c r="E26" s="29"/>
      <c r="F26" s="25" t="s">
        <v>16</v>
      </c>
      <c r="G26" s="27">
        <v>2219.2600000000002</v>
      </c>
      <c r="H26" s="29"/>
      <c r="I26" s="25">
        <v>43507</v>
      </c>
      <c r="J26" s="30">
        <v>2187.2600000000002</v>
      </c>
      <c r="K26" s="31"/>
      <c r="L26" s="25" t="s">
        <v>22</v>
      </c>
      <c r="M26" s="6"/>
      <c r="N26" s="20"/>
      <c r="O26" s="1"/>
    </row>
    <row r="27" spans="1:15" ht="17.25" customHeight="1" x14ac:dyDescent="0.25">
      <c r="A27" s="25"/>
      <c r="B27" s="25"/>
      <c r="C27" s="21"/>
      <c r="D27" s="25"/>
      <c r="E27" s="32"/>
      <c r="F27" s="29"/>
      <c r="G27" s="33"/>
      <c r="H27" s="29"/>
      <c r="I27" s="25"/>
      <c r="J27" s="34">
        <v>26.23</v>
      </c>
      <c r="K27" s="35">
        <v>5.77</v>
      </c>
      <c r="L27" s="25">
        <v>22</v>
      </c>
      <c r="M27" s="6"/>
      <c r="N27" s="20"/>
      <c r="O27" s="1"/>
    </row>
    <row r="28" spans="1:15" ht="17.25" customHeight="1" x14ac:dyDescent="0.2">
      <c r="A28" s="25"/>
      <c r="B28" s="25"/>
      <c r="C28" s="21"/>
      <c r="D28" s="25"/>
      <c r="E28" s="32"/>
      <c r="F28" s="32"/>
      <c r="G28" s="27">
        <v>2213.4899999999998</v>
      </c>
      <c r="H28" s="25">
        <v>75101</v>
      </c>
      <c r="I28" s="25"/>
      <c r="J28" s="34"/>
      <c r="K28" s="35"/>
      <c r="L28" s="25"/>
      <c r="M28" s="6"/>
      <c r="N28" s="20"/>
      <c r="O28" s="1"/>
    </row>
    <row r="29" spans="1:15" ht="17.25" customHeight="1" x14ac:dyDescent="0.2">
      <c r="A29" s="25"/>
      <c r="B29" s="25"/>
      <c r="C29" s="21"/>
      <c r="D29" s="25"/>
      <c r="E29" s="25"/>
      <c r="F29" s="25" t="s">
        <v>17</v>
      </c>
      <c r="G29" s="27">
        <v>5.77</v>
      </c>
      <c r="H29" s="25">
        <v>49997</v>
      </c>
      <c r="I29" s="17"/>
      <c r="J29" s="36"/>
      <c r="K29" s="36"/>
      <c r="L29" s="37"/>
      <c r="M29" s="6"/>
      <c r="N29" s="20"/>
      <c r="O29" s="1"/>
    </row>
    <row r="30" spans="1:15" ht="17.25" customHeight="1" x14ac:dyDescent="0.2">
      <c r="C30" s="21"/>
      <c r="D30" s="32"/>
      <c r="E30" s="38"/>
      <c r="F30" s="25"/>
      <c r="G30" s="39"/>
      <c r="H30" s="25"/>
      <c r="I30" s="17"/>
      <c r="J30" s="40"/>
      <c r="K30" s="40"/>
      <c r="L30" s="40"/>
      <c r="M30" s="6"/>
      <c r="N30" s="20"/>
      <c r="O30" s="1"/>
    </row>
    <row r="31" spans="1:15" ht="17.25" customHeight="1" x14ac:dyDescent="0.2">
      <c r="C31" s="21">
        <v>43900</v>
      </c>
      <c r="D31" s="32" t="s">
        <v>23</v>
      </c>
      <c r="E31" s="25" t="s">
        <v>24</v>
      </c>
      <c r="F31" s="25"/>
      <c r="G31" s="39">
        <v>11701.85</v>
      </c>
      <c r="H31" s="25">
        <v>20203</v>
      </c>
      <c r="I31" s="25">
        <v>43507</v>
      </c>
      <c r="J31" s="6"/>
      <c r="K31" s="6"/>
      <c r="M31" s="41">
        <v>2019</v>
      </c>
      <c r="N31" s="20"/>
      <c r="O31" s="1"/>
    </row>
    <row r="32" spans="1:15" ht="17.25" customHeight="1" x14ac:dyDescent="0.2">
      <c r="C32" s="21">
        <v>43900</v>
      </c>
      <c r="D32" s="32" t="s">
        <v>23</v>
      </c>
      <c r="E32" s="25" t="s">
        <v>25</v>
      </c>
      <c r="F32" s="25"/>
      <c r="G32" s="27">
        <v>1300.8</v>
      </c>
      <c r="H32" s="25">
        <v>20203</v>
      </c>
      <c r="I32" s="25">
        <v>43507</v>
      </c>
      <c r="J32" s="6"/>
      <c r="K32" s="6"/>
      <c r="M32" s="41">
        <v>2019</v>
      </c>
      <c r="N32" s="20"/>
      <c r="O32" s="1"/>
    </row>
    <row r="33" spans="1:15" ht="17.25" customHeight="1" x14ac:dyDescent="0.2">
      <c r="C33" s="21">
        <v>43910</v>
      </c>
      <c r="D33" s="32" t="s">
        <v>23</v>
      </c>
      <c r="E33" s="25" t="s">
        <v>26</v>
      </c>
      <c r="F33" s="25"/>
      <c r="G33" s="27">
        <v>252.25</v>
      </c>
      <c r="H33" s="25">
        <v>20203</v>
      </c>
      <c r="I33" s="25">
        <v>41213</v>
      </c>
      <c r="J33" s="6"/>
      <c r="K33" s="6"/>
      <c r="M33" s="41" t="s">
        <v>27</v>
      </c>
      <c r="N33" s="20"/>
      <c r="O33" s="1"/>
    </row>
    <row r="34" spans="1:15" ht="17.25" customHeight="1" x14ac:dyDescent="0.2">
      <c r="C34" s="21"/>
      <c r="D34" s="32"/>
      <c r="E34" s="38"/>
      <c r="F34" s="25"/>
      <c r="G34" s="39"/>
      <c r="H34" s="25"/>
      <c r="I34" s="17"/>
      <c r="J34" s="40"/>
      <c r="K34" s="40"/>
      <c r="L34" s="40"/>
      <c r="M34" s="6"/>
      <c r="N34" s="20"/>
      <c r="O34" s="1"/>
    </row>
    <row r="35" spans="1:15" ht="17.25" customHeight="1" x14ac:dyDescent="0.2">
      <c r="A35" s="1">
        <v>106</v>
      </c>
      <c r="B35" s="15">
        <v>43892</v>
      </c>
      <c r="C35" s="21">
        <v>43890</v>
      </c>
      <c r="D35" s="25" t="s">
        <v>28</v>
      </c>
      <c r="E35" s="42">
        <v>2014013626</v>
      </c>
      <c r="F35" s="1" t="s">
        <v>29</v>
      </c>
      <c r="G35" s="3">
        <v>49.19</v>
      </c>
      <c r="H35" s="1">
        <v>70107</v>
      </c>
      <c r="I35" s="1">
        <v>30524</v>
      </c>
      <c r="J35" s="43"/>
      <c r="K35" s="6"/>
      <c r="L35" s="1" t="s">
        <v>22</v>
      </c>
      <c r="M35" s="6"/>
      <c r="N35" s="20"/>
      <c r="O35" s="1"/>
    </row>
    <row r="36" spans="1:15" ht="17.25" customHeight="1" x14ac:dyDescent="0.2">
      <c r="A36" s="25">
        <v>107</v>
      </c>
      <c r="B36" s="44">
        <v>43892</v>
      </c>
      <c r="C36" s="21">
        <v>43887</v>
      </c>
      <c r="D36" s="25" t="s">
        <v>28</v>
      </c>
      <c r="E36" s="1" t="s">
        <v>30</v>
      </c>
      <c r="F36" s="25" t="s">
        <v>31</v>
      </c>
      <c r="G36" s="27">
        <v>54</v>
      </c>
      <c r="I36" s="45"/>
      <c r="J36" s="6"/>
      <c r="K36" s="6"/>
      <c r="L36" s="1">
        <v>22</v>
      </c>
      <c r="M36" s="46" t="s">
        <v>32</v>
      </c>
      <c r="N36" s="20"/>
      <c r="O36" s="1"/>
    </row>
    <row r="37" spans="1:15" ht="17.25" customHeight="1" x14ac:dyDescent="0.2">
      <c r="C37" s="21"/>
      <c r="D37" s="32"/>
      <c r="E37" s="47"/>
      <c r="F37" s="25"/>
      <c r="G37" s="27">
        <v>44.26</v>
      </c>
      <c r="H37" s="25">
        <v>73913</v>
      </c>
      <c r="I37" s="25"/>
      <c r="J37" s="6"/>
      <c r="K37" s="6"/>
      <c r="M37" s="48"/>
      <c r="N37" s="20"/>
      <c r="O37" s="1"/>
    </row>
    <row r="38" spans="1:15" ht="17.25" customHeight="1" x14ac:dyDescent="0.2">
      <c r="A38" s="25"/>
      <c r="B38" s="25"/>
      <c r="C38" s="21"/>
      <c r="D38" s="32"/>
      <c r="E38" s="47"/>
      <c r="F38" s="1" t="s">
        <v>17</v>
      </c>
      <c r="G38" s="27">
        <v>9.74</v>
      </c>
      <c r="H38" s="1">
        <v>49997</v>
      </c>
      <c r="I38" s="25"/>
      <c r="J38" s="6"/>
      <c r="K38" s="6"/>
      <c r="M38" s="48"/>
      <c r="N38" s="20"/>
      <c r="O38" s="1"/>
    </row>
    <row r="39" spans="1:15" ht="17.25" customHeight="1" x14ac:dyDescent="0.2">
      <c r="A39" s="25">
        <v>108</v>
      </c>
      <c r="B39" s="15">
        <v>43892</v>
      </c>
      <c r="C39" s="21">
        <v>43890</v>
      </c>
      <c r="D39" s="25" t="s">
        <v>28</v>
      </c>
      <c r="E39" s="47" t="s">
        <v>33</v>
      </c>
      <c r="F39" s="25" t="s">
        <v>16</v>
      </c>
      <c r="G39" s="27">
        <v>365.1</v>
      </c>
      <c r="H39" s="25">
        <v>70107</v>
      </c>
      <c r="I39" s="25">
        <v>30517</v>
      </c>
      <c r="J39" s="31">
        <v>352.15</v>
      </c>
      <c r="K39" s="31"/>
      <c r="L39" s="25" t="s">
        <v>22</v>
      </c>
      <c r="M39" s="6"/>
      <c r="N39" s="20"/>
      <c r="O39" s="1"/>
    </row>
    <row r="40" spans="1:15" ht="17.25" customHeight="1" x14ac:dyDescent="0.2">
      <c r="A40" s="25"/>
      <c r="B40" s="25"/>
      <c r="C40" s="21"/>
      <c r="D40" s="25"/>
      <c r="E40" s="38"/>
      <c r="F40" s="25"/>
      <c r="G40" s="27"/>
      <c r="H40" s="25"/>
      <c r="I40" s="25"/>
      <c r="J40" s="31">
        <v>10.66</v>
      </c>
      <c r="K40" s="31">
        <v>2.34</v>
      </c>
      <c r="L40" s="25">
        <v>22</v>
      </c>
      <c r="M40" s="6"/>
      <c r="N40" s="20"/>
      <c r="O40" s="1"/>
    </row>
    <row r="41" spans="1:15" ht="17.25" customHeight="1" x14ac:dyDescent="0.2">
      <c r="A41" s="49"/>
      <c r="B41" s="49"/>
      <c r="C41" s="21"/>
      <c r="D41" s="25"/>
      <c r="E41" s="38"/>
      <c r="F41" s="25"/>
      <c r="G41" s="27">
        <v>362.81</v>
      </c>
      <c r="H41" s="25">
        <v>70107</v>
      </c>
      <c r="I41" s="25"/>
      <c r="J41" s="31"/>
      <c r="K41" s="31"/>
      <c r="L41" s="25"/>
      <c r="M41" s="6"/>
      <c r="N41" s="20"/>
      <c r="O41" s="1"/>
    </row>
    <row r="42" spans="1:15" ht="17.25" customHeight="1" x14ac:dyDescent="0.2">
      <c r="A42" s="49"/>
      <c r="B42" s="49"/>
      <c r="C42" s="21"/>
      <c r="D42" s="25"/>
      <c r="E42" s="38"/>
      <c r="F42" s="1" t="s">
        <v>17</v>
      </c>
      <c r="G42" s="27">
        <v>2.34</v>
      </c>
      <c r="H42" s="25">
        <v>49997</v>
      </c>
      <c r="I42" s="25"/>
      <c r="J42" s="31"/>
      <c r="K42" s="31"/>
      <c r="L42" s="25"/>
      <c r="M42" s="6"/>
      <c r="N42" s="20"/>
      <c r="O42" s="1"/>
    </row>
    <row r="43" spans="1:15" ht="17.25" customHeight="1" x14ac:dyDescent="0.2">
      <c r="A43" s="25">
        <v>109</v>
      </c>
      <c r="B43" s="15">
        <v>43893</v>
      </c>
      <c r="C43" s="21">
        <v>43892</v>
      </c>
      <c r="D43" s="25" t="s">
        <v>34</v>
      </c>
      <c r="E43" s="25" t="s">
        <v>35</v>
      </c>
      <c r="F43" s="1" t="s">
        <v>36</v>
      </c>
      <c r="G43" s="3">
        <v>81</v>
      </c>
      <c r="H43" s="1">
        <v>70107</v>
      </c>
      <c r="I43" s="1">
        <v>30809</v>
      </c>
      <c r="J43" s="6"/>
      <c r="K43" s="6"/>
      <c r="L43" s="1" t="s">
        <v>22</v>
      </c>
      <c r="M43" s="6"/>
      <c r="N43" s="20"/>
      <c r="O43" s="1"/>
    </row>
    <row r="44" spans="1:15" ht="17.25" customHeight="1" x14ac:dyDescent="0.2">
      <c r="A44" s="1">
        <v>110</v>
      </c>
      <c r="B44" s="15">
        <v>43893</v>
      </c>
      <c r="C44" s="21">
        <v>43889</v>
      </c>
      <c r="D44" s="25" t="s">
        <v>28</v>
      </c>
      <c r="E44" s="50" t="s">
        <v>37</v>
      </c>
      <c r="F44" s="1" t="s">
        <v>38</v>
      </c>
      <c r="G44" s="3">
        <v>169</v>
      </c>
      <c r="H44" s="1">
        <v>70107</v>
      </c>
      <c r="I44" s="1">
        <v>30518</v>
      </c>
      <c r="J44" s="6"/>
      <c r="K44" s="6"/>
      <c r="L44" s="1" t="s">
        <v>22</v>
      </c>
      <c r="M44" s="6"/>
      <c r="N44" s="20"/>
      <c r="O44" s="1"/>
    </row>
    <row r="45" spans="1:15" ht="17.25" customHeight="1" x14ac:dyDescent="0.2">
      <c r="B45" s="15"/>
      <c r="C45" s="21">
        <v>43895</v>
      </c>
      <c r="D45" s="13" t="s">
        <v>39</v>
      </c>
      <c r="E45" s="1">
        <v>110</v>
      </c>
      <c r="G45" s="3">
        <v>169</v>
      </c>
      <c r="H45" s="1">
        <v>30518</v>
      </c>
      <c r="I45" s="1">
        <v>20221</v>
      </c>
      <c r="J45" s="6"/>
      <c r="K45" s="6"/>
      <c r="M45" s="6"/>
      <c r="N45" s="20"/>
      <c r="O45" s="1"/>
    </row>
    <row r="46" spans="1:15" ht="17.25" customHeight="1" x14ac:dyDescent="0.2">
      <c r="A46" s="1">
        <v>111</v>
      </c>
      <c r="B46" s="15">
        <v>43893</v>
      </c>
      <c r="C46" s="21">
        <v>43890</v>
      </c>
      <c r="D46" s="25" t="s">
        <v>40</v>
      </c>
      <c r="E46" s="50">
        <v>6020002491</v>
      </c>
      <c r="F46" s="1" t="s">
        <v>41</v>
      </c>
      <c r="G46" s="3">
        <v>15.4</v>
      </c>
      <c r="H46" s="1">
        <v>70107</v>
      </c>
      <c r="I46" s="1">
        <v>30518</v>
      </c>
      <c r="J46" s="43"/>
      <c r="K46" s="6"/>
      <c r="L46" s="1" t="s">
        <v>22</v>
      </c>
      <c r="M46" s="6"/>
      <c r="N46" s="20"/>
      <c r="O46" s="1"/>
    </row>
    <row r="47" spans="1:15" ht="17.25" customHeight="1" x14ac:dyDescent="0.2">
      <c r="A47" s="1">
        <v>112</v>
      </c>
      <c r="B47" s="15">
        <v>43894</v>
      </c>
      <c r="C47" s="21">
        <v>43890</v>
      </c>
      <c r="D47" s="25" t="s">
        <v>28</v>
      </c>
      <c r="E47" s="50">
        <v>6020218293</v>
      </c>
      <c r="F47" s="1" t="s">
        <v>41</v>
      </c>
      <c r="G47" s="3">
        <v>12.57</v>
      </c>
      <c r="H47" s="1">
        <v>70107</v>
      </c>
      <c r="I47" s="1">
        <v>30518</v>
      </c>
      <c r="J47" s="43"/>
      <c r="K47" s="6"/>
      <c r="L47" s="1" t="s">
        <v>22</v>
      </c>
      <c r="M47" s="6"/>
      <c r="N47" s="20"/>
      <c r="O47" s="1"/>
    </row>
    <row r="48" spans="1:15" ht="17.25" customHeight="1" x14ac:dyDescent="0.2">
      <c r="A48" s="25">
        <v>113</v>
      </c>
      <c r="B48" s="44">
        <v>43894</v>
      </c>
      <c r="C48" s="21">
        <v>43885</v>
      </c>
      <c r="D48" s="25" t="s">
        <v>28</v>
      </c>
      <c r="E48" s="47">
        <v>317</v>
      </c>
      <c r="F48" s="25" t="s">
        <v>42</v>
      </c>
      <c r="G48" s="27">
        <v>1002.84</v>
      </c>
      <c r="H48" s="25"/>
      <c r="I48" s="25">
        <v>30544</v>
      </c>
      <c r="J48" s="6"/>
      <c r="K48" s="6"/>
      <c r="L48" s="1">
        <v>22</v>
      </c>
      <c r="M48" s="6"/>
      <c r="N48" s="20"/>
      <c r="O48" s="1"/>
    </row>
    <row r="49" spans="1:18" ht="17.25" customHeight="1" x14ac:dyDescent="0.2">
      <c r="A49" s="25"/>
      <c r="B49" s="25"/>
      <c r="C49" s="21"/>
      <c r="D49" s="32"/>
      <c r="E49" s="47"/>
      <c r="G49" s="27">
        <v>822</v>
      </c>
      <c r="H49" s="1">
        <v>70106</v>
      </c>
      <c r="I49" s="25"/>
      <c r="J49" s="6"/>
      <c r="K49" s="6"/>
      <c r="M49" s="6"/>
      <c r="N49" s="20"/>
      <c r="O49" s="1"/>
    </row>
    <row r="50" spans="1:18" ht="17.25" customHeight="1" x14ac:dyDescent="0.2">
      <c r="C50" s="21"/>
      <c r="D50" s="32"/>
      <c r="E50" s="47"/>
      <c r="F50" s="1" t="s">
        <v>17</v>
      </c>
      <c r="G50" s="27">
        <v>180.84</v>
      </c>
      <c r="H50" s="1">
        <v>49997</v>
      </c>
      <c r="I50" s="25"/>
      <c r="J50" s="31"/>
      <c r="K50" s="6"/>
      <c r="M50" s="6"/>
      <c r="N50" s="20"/>
      <c r="O50" s="1"/>
    </row>
    <row r="51" spans="1:18" ht="17.25" customHeight="1" x14ac:dyDescent="0.2">
      <c r="A51" s="1">
        <v>114</v>
      </c>
      <c r="B51" s="15">
        <v>43894</v>
      </c>
      <c r="C51" s="21">
        <v>43889</v>
      </c>
      <c r="D51" s="25" t="s">
        <v>28</v>
      </c>
      <c r="E51" s="42">
        <v>628</v>
      </c>
      <c r="F51" s="1" t="s">
        <v>43</v>
      </c>
      <c r="G51" s="3">
        <v>129.07</v>
      </c>
      <c r="H51" s="1">
        <v>70107</v>
      </c>
      <c r="I51" s="1">
        <v>31667</v>
      </c>
      <c r="J51" s="6"/>
      <c r="K51" s="6"/>
      <c r="L51" s="1" t="s">
        <v>22</v>
      </c>
      <c r="M51" s="6"/>
      <c r="N51" s="20"/>
      <c r="O51" s="1"/>
    </row>
    <row r="52" spans="1:18" ht="17.25" customHeight="1" x14ac:dyDescent="0.2">
      <c r="A52" s="1">
        <v>115</v>
      </c>
      <c r="B52" s="15">
        <v>43894</v>
      </c>
      <c r="C52" s="21">
        <v>43890</v>
      </c>
      <c r="D52" s="25" t="s">
        <v>28</v>
      </c>
      <c r="E52" s="50">
        <v>6020218292</v>
      </c>
      <c r="F52" s="1" t="s">
        <v>41</v>
      </c>
      <c r="G52" s="3">
        <v>97.18</v>
      </c>
      <c r="H52" s="1">
        <v>70107</v>
      </c>
      <c r="I52" s="1">
        <v>30518</v>
      </c>
      <c r="J52" s="43"/>
      <c r="K52" s="6"/>
      <c r="L52" s="1" t="s">
        <v>22</v>
      </c>
      <c r="N52" s="20"/>
      <c r="O52" s="1"/>
    </row>
    <row r="53" spans="1:18" ht="17.25" customHeight="1" x14ac:dyDescent="0.2">
      <c r="A53" s="1">
        <v>116</v>
      </c>
      <c r="B53" s="15">
        <v>43894</v>
      </c>
      <c r="C53" s="21">
        <v>43890</v>
      </c>
      <c r="D53" s="25" t="s">
        <v>28</v>
      </c>
      <c r="E53" s="50">
        <v>6020218294</v>
      </c>
      <c r="F53" s="1" t="s">
        <v>41</v>
      </c>
      <c r="G53" s="3">
        <v>51.13</v>
      </c>
      <c r="H53" s="1">
        <v>70107</v>
      </c>
      <c r="I53" s="1">
        <v>30518</v>
      </c>
      <c r="J53" s="43"/>
      <c r="K53" s="6"/>
      <c r="L53" s="1" t="s">
        <v>22</v>
      </c>
      <c r="N53" s="20"/>
      <c r="O53" s="1"/>
    </row>
    <row r="54" spans="1:18" ht="17.25" customHeight="1" x14ac:dyDescent="0.2">
      <c r="A54" s="1">
        <v>117</v>
      </c>
      <c r="B54" s="15">
        <v>43894</v>
      </c>
      <c r="C54" s="21">
        <v>43890</v>
      </c>
      <c r="D54" s="25" t="s">
        <v>28</v>
      </c>
      <c r="E54" s="50">
        <v>6020218295</v>
      </c>
      <c r="F54" s="1" t="s">
        <v>41</v>
      </c>
      <c r="G54" s="3">
        <v>1.99</v>
      </c>
      <c r="H54" s="1">
        <v>70107</v>
      </c>
      <c r="I54" s="1">
        <v>30518</v>
      </c>
      <c r="J54" s="43"/>
      <c r="K54" s="6"/>
      <c r="L54" s="1" t="s">
        <v>22</v>
      </c>
      <c r="N54" s="20"/>
      <c r="O54" s="1"/>
    </row>
    <row r="55" spans="1:18" ht="17.25" customHeight="1" x14ac:dyDescent="0.2">
      <c r="A55" s="1">
        <v>118</v>
      </c>
      <c r="B55" s="15">
        <v>43894</v>
      </c>
      <c r="C55" s="21">
        <v>43890</v>
      </c>
      <c r="D55" s="25" t="s">
        <v>28</v>
      </c>
      <c r="E55" s="50">
        <v>6020218291</v>
      </c>
      <c r="F55" s="1" t="s">
        <v>41</v>
      </c>
      <c r="G55" s="3">
        <v>189.56</v>
      </c>
      <c r="H55" s="1">
        <v>70107</v>
      </c>
      <c r="I55" s="1">
        <v>30518</v>
      </c>
      <c r="J55" s="43"/>
      <c r="K55" s="6"/>
      <c r="L55" s="1" t="s">
        <v>22</v>
      </c>
      <c r="N55" s="20"/>
      <c r="O55" s="1"/>
    </row>
    <row r="56" spans="1:18" ht="17.25" customHeight="1" x14ac:dyDescent="0.2">
      <c r="A56" s="1">
        <v>119</v>
      </c>
      <c r="B56" s="15">
        <v>43894</v>
      </c>
      <c r="C56" s="21">
        <v>43894</v>
      </c>
      <c r="D56" s="25" t="s">
        <v>40</v>
      </c>
      <c r="E56" s="1" t="s">
        <v>44</v>
      </c>
      <c r="F56" s="25" t="s">
        <v>36</v>
      </c>
      <c r="G56" s="27">
        <v>82.21</v>
      </c>
      <c r="H56" s="25">
        <v>30809</v>
      </c>
      <c r="J56" s="6">
        <v>80.400000000000006</v>
      </c>
      <c r="K56" s="46"/>
      <c r="L56" s="1" t="s">
        <v>22</v>
      </c>
      <c r="N56" s="20"/>
      <c r="O56" s="1"/>
    </row>
    <row r="57" spans="1:18" ht="18" customHeight="1" x14ac:dyDescent="0.2">
      <c r="B57" s="15"/>
      <c r="C57" s="21"/>
      <c r="D57" s="25"/>
      <c r="F57" s="25"/>
      <c r="G57" s="27"/>
      <c r="H57" s="25"/>
      <c r="I57" s="29"/>
      <c r="J57" s="6">
        <v>1.48</v>
      </c>
      <c r="K57" s="6">
        <v>0.33</v>
      </c>
      <c r="L57" s="1">
        <v>22</v>
      </c>
      <c r="M57" s="6"/>
      <c r="N57" s="20"/>
      <c r="O57" s="1"/>
    </row>
    <row r="58" spans="1:18" s="51" customFormat="1" ht="18" customHeight="1" x14ac:dyDescent="0.2">
      <c r="A58" s="1"/>
      <c r="B58" s="1"/>
      <c r="C58" s="21"/>
      <c r="D58" s="32"/>
      <c r="E58" s="47"/>
      <c r="F58" s="25"/>
      <c r="G58" s="27">
        <v>81.88</v>
      </c>
      <c r="I58" s="25">
        <v>70107</v>
      </c>
      <c r="J58" s="6"/>
      <c r="K58" s="6"/>
      <c r="L58" s="1"/>
      <c r="M58" s="6"/>
      <c r="N58" s="20"/>
      <c r="O58" s="1"/>
      <c r="P58" s="6"/>
      <c r="Q58" s="52"/>
      <c r="R58" s="52"/>
    </row>
    <row r="59" spans="1:18" ht="17.25" customHeight="1" x14ac:dyDescent="0.2">
      <c r="C59" s="21"/>
      <c r="D59" s="32"/>
      <c r="E59" s="47"/>
      <c r="F59" s="1" t="s">
        <v>17</v>
      </c>
      <c r="G59" s="27">
        <v>0.33</v>
      </c>
      <c r="I59" s="1">
        <v>49997</v>
      </c>
      <c r="J59" s="6"/>
      <c r="K59" s="6"/>
      <c r="N59" s="20"/>
      <c r="O59" s="1"/>
    </row>
    <row r="60" spans="1:18" ht="17.25" customHeight="1" x14ac:dyDescent="0.2">
      <c r="A60" s="25">
        <v>120</v>
      </c>
      <c r="B60" s="15">
        <v>43894</v>
      </c>
      <c r="C60" s="21">
        <v>43893</v>
      </c>
      <c r="D60" s="25" t="s">
        <v>28</v>
      </c>
      <c r="E60" s="53" t="s">
        <v>45</v>
      </c>
      <c r="F60" s="25" t="s">
        <v>46</v>
      </c>
      <c r="G60" s="27">
        <v>1036.4100000000001</v>
      </c>
      <c r="I60" s="25">
        <v>32521</v>
      </c>
      <c r="J60" s="6"/>
      <c r="K60" s="6"/>
      <c r="L60" s="1">
        <v>22</v>
      </c>
      <c r="N60" s="20"/>
      <c r="O60" s="1"/>
    </row>
    <row r="61" spans="1:18" ht="17.25" customHeight="1" x14ac:dyDescent="0.2">
      <c r="A61" s="25"/>
      <c r="C61" s="21"/>
      <c r="D61" s="32"/>
      <c r="E61" s="47"/>
      <c r="F61" s="25"/>
      <c r="G61" s="27">
        <v>849.52</v>
      </c>
      <c r="H61" s="25">
        <v>70106</v>
      </c>
      <c r="I61" s="25"/>
      <c r="J61" s="6"/>
      <c r="K61" s="6"/>
      <c r="N61" s="20"/>
      <c r="O61" s="1"/>
    </row>
    <row r="62" spans="1:18" ht="17.25" customHeight="1" x14ac:dyDescent="0.2">
      <c r="A62" s="25"/>
      <c r="C62" s="21"/>
      <c r="D62" s="32"/>
      <c r="E62" s="47"/>
      <c r="F62" s="1" t="s">
        <v>17</v>
      </c>
      <c r="G62" s="27">
        <v>186.89</v>
      </c>
      <c r="H62" s="1">
        <v>49997</v>
      </c>
      <c r="I62" s="25"/>
      <c r="J62" s="6"/>
      <c r="K62" s="6"/>
      <c r="N62" s="20"/>
      <c r="O62" s="1"/>
    </row>
    <row r="63" spans="1:18" ht="17.25" customHeight="1" x14ac:dyDescent="0.2">
      <c r="A63" s="54">
        <v>121</v>
      </c>
      <c r="B63" s="15">
        <v>43894</v>
      </c>
      <c r="C63" s="21">
        <v>43894</v>
      </c>
      <c r="D63" s="25" t="s">
        <v>34</v>
      </c>
      <c r="E63" s="55">
        <v>28922101309012</v>
      </c>
      <c r="F63" s="1" t="s">
        <v>47</v>
      </c>
      <c r="G63" s="3">
        <v>273.32</v>
      </c>
      <c r="I63" s="25">
        <v>32380</v>
      </c>
      <c r="J63" s="6"/>
      <c r="K63" s="6"/>
      <c r="L63" s="1">
        <v>10</v>
      </c>
    </row>
    <row r="64" spans="1:18" ht="17.25" customHeight="1" x14ac:dyDescent="0.2">
      <c r="C64" s="56"/>
      <c r="E64" s="42"/>
      <c r="G64" s="3">
        <v>224.03</v>
      </c>
      <c r="H64" s="1">
        <v>73903</v>
      </c>
      <c r="J64" s="6"/>
      <c r="K64" s="6"/>
    </row>
    <row r="65" spans="1:12" ht="17.25" customHeight="1" x14ac:dyDescent="0.2">
      <c r="C65" s="57"/>
      <c r="F65" s="25" t="s">
        <v>17</v>
      </c>
      <c r="G65" s="3">
        <v>49.29</v>
      </c>
      <c r="H65" s="1">
        <v>49997</v>
      </c>
      <c r="J65" s="6"/>
      <c r="K65" s="6"/>
    </row>
    <row r="66" spans="1:12" ht="17.25" customHeight="1" x14ac:dyDescent="0.2">
      <c r="A66" s="1">
        <v>122</v>
      </c>
      <c r="B66" s="15">
        <v>43895</v>
      </c>
      <c r="C66" s="21">
        <v>43894</v>
      </c>
      <c r="D66" s="1" t="s">
        <v>28</v>
      </c>
      <c r="E66" s="1">
        <v>199</v>
      </c>
      <c r="F66" s="1" t="s">
        <v>48</v>
      </c>
      <c r="G66" s="3">
        <v>283.95999999999998</v>
      </c>
      <c r="I66" s="1">
        <v>30519</v>
      </c>
      <c r="J66" s="6"/>
      <c r="K66" s="6"/>
      <c r="L66" s="1">
        <v>22</v>
      </c>
    </row>
    <row r="67" spans="1:12" ht="17.25" customHeight="1" x14ac:dyDescent="0.2">
      <c r="A67" s="25"/>
      <c r="B67" s="25"/>
      <c r="C67" s="58"/>
      <c r="G67" s="3">
        <v>232.75</v>
      </c>
      <c r="H67" s="1">
        <v>70106</v>
      </c>
      <c r="J67" s="6"/>
      <c r="K67" s="6"/>
    </row>
    <row r="68" spans="1:12" ht="17.25" customHeight="1" x14ac:dyDescent="0.2">
      <c r="C68" s="58"/>
      <c r="F68" s="1" t="s">
        <v>17</v>
      </c>
      <c r="G68" s="3">
        <v>51.21</v>
      </c>
      <c r="H68" s="1">
        <f>IF(F68="IVA C/E",49997," ")</f>
        <v>49997</v>
      </c>
      <c r="J68" s="6"/>
      <c r="K68" s="6"/>
    </row>
    <row r="69" spans="1:12" ht="17.25" customHeight="1" x14ac:dyDescent="0.2">
      <c r="C69" s="21">
        <v>43894</v>
      </c>
      <c r="D69" s="13" t="s">
        <v>39</v>
      </c>
      <c r="E69" s="1">
        <v>122</v>
      </c>
      <c r="G69" s="3">
        <v>283.95999999999998</v>
      </c>
      <c r="H69" s="1">
        <v>30519</v>
      </c>
      <c r="I69" s="1">
        <v>20221</v>
      </c>
      <c r="J69" s="6"/>
      <c r="K69" s="6"/>
    </row>
    <row r="70" spans="1:12" ht="17.25" customHeight="1" x14ac:dyDescent="0.2">
      <c r="A70" s="1">
        <v>123</v>
      </c>
      <c r="B70" s="15">
        <v>43896</v>
      </c>
      <c r="C70" s="21">
        <v>43890</v>
      </c>
      <c r="D70" s="25" t="s">
        <v>28</v>
      </c>
      <c r="E70" s="42">
        <v>34</v>
      </c>
      <c r="F70" s="1" t="s">
        <v>49</v>
      </c>
      <c r="G70" s="3">
        <v>5688.8</v>
      </c>
      <c r="I70" s="1">
        <v>30127</v>
      </c>
      <c r="J70" s="6"/>
      <c r="K70" s="6"/>
      <c r="L70" s="1">
        <v>4</v>
      </c>
    </row>
    <row r="71" spans="1:12" ht="17.25" customHeight="1" x14ac:dyDescent="0.2">
      <c r="C71" s="21"/>
      <c r="D71" s="32"/>
      <c r="E71" s="47"/>
      <c r="G71" s="27">
        <v>5470</v>
      </c>
      <c r="H71" s="1">
        <v>70107</v>
      </c>
      <c r="I71" s="25"/>
      <c r="J71" s="46"/>
      <c r="K71" s="46"/>
      <c r="L71" s="29"/>
    </row>
    <row r="72" spans="1:12" ht="17.25" customHeight="1" x14ac:dyDescent="0.2">
      <c r="C72" s="21"/>
      <c r="D72" s="32"/>
      <c r="E72" s="47"/>
      <c r="F72" s="1" t="s">
        <v>17</v>
      </c>
      <c r="G72" s="27">
        <v>218.8</v>
      </c>
      <c r="H72" s="1">
        <v>49997</v>
      </c>
      <c r="I72" s="25"/>
      <c r="J72" s="43"/>
      <c r="K72" s="43"/>
      <c r="L72" s="29"/>
    </row>
    <row r="73" spans="1:12" ht="17.25" customHeight="1" x14ac:dyDescent="0.2">
      <c r="A73" s="1">
        <v>124</v>
      </c>
      <c r="B73" s="15">
        <v>43896</v>
      </c>
      <c r="C73" s="21">
        <v>43896</v>
      </c>
      <c r="D73" s="1" t="s">
        <v>28</v>
      </c>
      <c r="E73" s="1">
        <v>251</v>
      </c>
      <c r="F73" s="1" t="s">
        <v>50</v>
      </c>
      <c r="G73" s="3">
        <v>297.62</v>
      </c>
      <c r="I73" s="1">
        <v>30474</v>
      </c>
      <c r="J73" s="6"/>
      <c r="K73" s="6"/>
      <c r="L73" s="1">
        <v>22</v>
      </c>
    </row>
    <row r="74" spans="1:12" ht="17.25" customHeight="1" x14ac:dyDescent="0.2">
      <c r="C74" s="58"/>
      <c r="G74" s="3">
        <v>243.95</v>
      </c>
      <c r="H74" s="1">
        <v>70106</v>
      </c>
      <c r="J74" s="6"/>
      <c r="K74" s="6"/>
    </row>
    <row r="75" spans="1:12" ht="17.25" customHeight="1" x14ac:dyDescent="0.2">
      <c r="C75" s="58"/>
      <c r="F75" s="1" t="s">
        <v>17</v>
      </c>
      <c r="G75" s="3">
        <v>53.67</v>
      </c>
      <c r="H75" s="1">
        <f>IF(F75="IVA C/E",49997," ")</f>
        <v>49997</v>
      </c>
      <c r="J75" s="6"/>
      <c r="K75" s="6"/>
    </row>
    <row r="76" spans="1:12" ht="17.25" customHeight="1" x14ac:dyDescent="0.2">
      <c r="A76" s="17"/>
      <c r="B76" s="15"/>
      <c r="C76" s="21">
        <v>43896</v>
      </c>
      <c r="D76" s="13" t="s">
        <v>51</v>
      </c>
      <c r="E76" s="1">
        <v>124</v>
      </c>
      <c r="G76" s="3">
        <v>297.62</v>
      </c>
      <c r="H76" s="1">
        <v>30474</v>
      </c>
      <c r="I76" s="1">
        <v>20221</v>
      </c>
      <c r="J76" s="6"/>
      <c r="K76" s="6"/>
    </row>
    <row r="77" spans="1:12" ht="17.25" customHeight="1" x14ac:dyDescent="0.2">
      <c r="A77" s="17">
        <v>125</v>
      </c>
      <c r="B77" s="15">
        <v>43897</v>
      </c>
      <c r="C77" s="21">
        <v>43889</v>
      </c>
      <c r="D77" s="25" t="s">
        <v>34</v>
      </c>
      <c r="E77" s="25" t="s">
        <v>52</v>
      </c>
      <c r="F77" s="25" t="s">
        <v>53</v>
      </c>
      <c r="G77" s="3">
        <v>278.86</v>
      </c>
      <c r="I77" s="59"/>
      <c r="J77" s="6"/>
      <c r="K77" s="6"/>
      <c r="L77" s="1">
        <v>22</v>
      </c>
    </row>
    <row r="78" spans="1:12" ht="17.25" customHeight="1" x14ac:dyDescent="0.2">
      <c r="C78" s="60"/>
      <c r="D78" s="61"/>
      <c r="E78" s="42"/>
      <c r="G78" s="3">
        <v>228.13</v>
      </c>
      <c r="H78" s="1">
        <v>70106</v>
      </c>
      <c r="J78" s="6"/>
      <c r="K78" s="6"/>
    </row>
    <row r="79" spans="1:12" ht="17.25" customHeight="1" x14ac:dyDescent="0.2">
      <c r="C79" s="60"/>
      <c r="D79" s="61"/>
      <c r="E79" s="42"/>
      <c r="F79" s="25" t="s">
        <v>17</v>
      </c>
      <c r="G79" s="3">
        <v>50.73</v>
      </c>
      <c r="H79" s="25">
        <v>49997</v>
      </c>
      <c r="J79" s="6"/>
      <c r="K79" s="6"/>
    </row>
    <row r="80" spans="1:12" ht="17.25" customHeight="1" x14ac:dyDescent="0.2">
      <c r="C80" s="21">
        <v>43893</v>
      </c>
      <c r="D80" s="13" t="s">
        <v>51</v>
      </c>
      <c r="E80" s="1">
        <v>125</v>
      </c>
      <c r="G80" s="3">
        <v>297.62</v>
      </c>
      <c r="I80" s="1">
        <v>20221</v>
      </c>
      <c r="J80" s="6"/>
      <c r="K80" s="6"/>
    </row>
    <row r="81" spans="1:12" ht="17.25" customHeight="1" x14ac:dyDescent="0.2">
      <c r="A81" s="17">
        <v>126</v>
      </c>
      <c r="B81" s="15">
        <v>43899</v>
      </c>
      <c r="C81" s="21">
        <v>43896</v>
      </c>
      <c r="D81" s="25" t="s">
        <v>34</v>
      </c>
      <c r="E81" s="25">
        <v>2489</v>
      </c>
      <c r="F81" s="1" t="s">
        <v>54</v>
      </c>
      <c r="G81" s="3">
        <v>186.98</v>
      </c>
      <c r="H81" s="29"/>
      <c r="I81" s="25">
        <v>31059</v>
      </c>
      <c r="J81" s="6"/>
      <c r="K81" s="6"/>
      <c r="L81" s="1">
        <v>22</v>
      </c>
    </row>
    <row r="82" spans="1:12" ht="17.25" customHeight="1" x14ac:dyDescent="0.2">
      <c r="C82" s="60"/>
      <c r="D82" s="61"/>
      <c r="E82" s="42"/>
      <c r="G82" s="3">
        <v>153.26</v>
      </c>
      <c r="H82" s="1">
        <v>82508</v>
      </c>
      <c r="I82" s="29"/>
      <c r="J82" s="6"/>
      <c r="K82" s="6"/>
    </row>
    <row r="83" spans="1:12" ht="17.25" customHeight="1" x14ac:dyDescent="0.2">
      <c r="C83" s="60"/>
      <c r="D83" s="61"/>
      <c r="E83" s="42"/>
      <c r="F83" s="25" t="s">
        <v>17</v>
      </c>
      <c r="G83" s="3">
        <v>33.72</v>
      </c>
      <c r="H83" s="25">
        <v>49997</v>
      </c>
      <c r="I83" s="29"/>
      <c r="J83" s="6"/>
      <c r="K83" s="6"/>
    </row>
    <row r="84" spans="1:12" ht="17.25" customHeight="1" x14ac:dyDescent="0.2">
      <c r="A84" s="25"/>
      <c r="C84" s="21">
        <v>43896</v>
      </c>
      <c r="D84" s="32" t="s">
        <v>51</v>
      </c>
      <c r="E84" s="25">
        <v>126</v>
      </c>
      <c r="F84" s="25"/>
      <c r="G84" s="27">
        <v>186.98</v>
      </c>
      <c r="H84" s="25">
        <v>31059</v>
      </c>
      <c r="I84" s="25">
        <v>20003</v>
      </c>
      <c r="J84" s="6"/>
      <c r="K84" s="6"/>
    </row>
    <row r="85" spans="1:12" ht="17.25" customHeight="1" x14ac:dyDescent="0.2">
      <c r="A85" s="1">
        <v>127</v>
      </c>
      <c r="B85" s="15">
        <v>43899</v>
      </c>
      <c r="C85" s="60">
        <v>43896</v>
      </c>
      <c r="D85" s="1" t="s">
        <v>34</v>
      </c>
      <c r="E85" s="1" t="s">
        <v>55</v>
      </c>
      <c r="F85" s="1" t="s">
        <v>56</v>
      </c>
      <c r="G85" s="3">
        <v>300.02999999999997</v>
      </c>
      <c r="I85" s="1">
        <v>30632</v>
      </c>
      <c r="J85" s="6"/>
      <c r="K85" s="6"/>
      <c r="L85" s="1">
        <v>4</v>
      </c>
    </row>
    <row r="86" spans="1:12" ht="17.25" customHeight="1" x14ac:dyDescent="0.2">
      <c r="C86" s="60"/>
      <c r="D86" s="61"/>
      <c r="G86" s="3">
        <v>288.49</v>
      </c>
      <c r="H86" s="1">
        <v>70106</v>
      </c>
      <c r="J86" s="6"/>
      <c r="K86" s="6"/>
    </row>
    <row r="87" spans="1:12" ht="17.25" customHeight="1" x14ac:dyDescent="0.2">
      <c r="C87" s="60"/>
      <c r="D87" s="61"/>
      <c r="F87" s="1" t="s">
        <v>17</v>
      </c>
      <c r="G87" s="3">
        <v>11.54</v>
      </c>
      <c r="H87" s="1">
        <v>49997</v>
      </c>
      <c r="J87" s="6"/>
      <c r="K87" s="6"/>
    </row>
    <row r="88" spans="1:12" ht="17.25" customHeight="1" x14ac:dyDescent="0.2">
      <c r="A88" s="25">
        <v>128</v>
      </c>
      <c r="B88" s="15">
        <v>43899</v>
      </c>
      <c r="C88" s="21">
        <v>43896</v>
      </c>
      <c r="D88" s="25" t="s">
        <v>57</v>
      </c>
      <c r="E88" s="25" t="s">
        <v>58</v>
      </c>
      <c r="F88" s="1" t="s">
        <v>59</v>
      </c>
      <c r="G88" s="3">
        <v>40.18</v>
      </c>
      <c r="H88" s="1">
        <v>30443</v>
      </c>
      <c r="I88" s="1">
        <v>70107</v>
      </c>
      <c r="J88" s="6"/>
      <c r="K88" s="6"/>
      <c r="L88" s="1" t="s">
        <v>22</v>
      </c>
    </row>
    <row r="89" spans="1:12" ht="17.25" customHeight="1" x14ac:dyDescent="0.2">
      <c r="A89" s="25">
        <v>129</v>
      </c>
      <c r="B89" s="15">
        <v>43899</v>
      </c>
      <c r="C89" s="21">
        <v>43896</v>
      </c>
      <c r="D89" s="25" t="s">
        <v>57</v>
      </c>
      <c r="E89" s="25" t="s">
        <v>60</v>
      </c>
      <c r="F89" s="1" t="s">
        <v>59</v>
      </c>
      <c r="G89" s="3">
        <v>29.85</v>
      </c>
      <c r="H89" s="1">
        <v>30443</v>
      </c>
      <c r="I89" s="1">
        <v>70107</v>
      </c>
      <c r="J89" s="6"/>
      <c r="K89" s="6"/>
      <c r="L89" s="1" t="s">
        <v>22</v>
      </c>
    </row>
    <row r="90" spans="1:12" ht="17.25" customHeight="1" x14ac:dyDescent="0.2">
      <c r="A90" s="25">
        <v>130</v>
      </c>
      <c r="B90" s="15">
        <v>43900</v>
      </c>
      <c r="C90" s="21">
        <v>43900</v>
      </c>
      <c r="D90" s="25" t="s">
        <v>28</v>
      </c>
      <c r="E90" s="53" t="s">
        <v>61</v>
      </c>
      <c r="F90" s="25" t="s">
        <v>62</v>
      </c>
      <c r="G90" s="27">
        <v>24.99</v>
      </c>
      <c r="I90" s="25">
        <v>32406</v>
      </c>
      <c r="J90" s="6"/>
      <c r="K90" s="6"/>
      <c r="L90" s="1">
        <v>22</v>
      </c>
    </row>
    <row r="91" spans="1:12" ht="17.25" customHeight="1" x14ac:dyDescent="0.2">
      <c r="A91" s="25"/>
      <c r="C91" s="21"/>
      <c r="D91" s="32"/>
      <c r="E91" s="47"/>
      <c r="F91" s="25"/>
      <c r="G91" s="27">
        <v>20.48</v>
      </c>
      <c r="H91" s="25">
        <v>12013</v>
      </c>
      <c r="I91" s="25"/>
      <c r="J91" s="6"/>
      <c r="K91" s="6"/>
    </row>
    <row r="92" spans="1:12" ht="17.25" customHeight="1" x14ac:dyDescent="0.2">
      <c r="A92" s="25"/>
      <c r="C92" s="21"/>
      <c r="D92" s="32"/>
      <c r="E92" s="47"/>
      <c r="F92" s="1" t="s">
        <v>17</v>
      </c>
      <c r="G92" s="27">
        <v>4.51</v>
      </c>
      <c r="H92" s="1">
        <v>49997</v>
      </c>
      <c r="I92" s="25"/>
      <c r="J92" s="6"/>
      <c r="K92" s="6"/>
    </row>
    <row r="93" spans="1:12" ht="17.25" customHeight="1" x14ac:dyDescent="0.2">
      <c r="C93" s="21">
        <v>43900</v>
      </c>
      <c r="D93" s="25" t="s">
        <v>63</v>
      </c>
      <c r="E93" s="38">
        <v>130</v>
      </c>
      <c r="G93" s="3">
        <v>24.99</v>
      </c>
      <c r="H93" s="1">
        <v>32406</v>
      </c>
      <c r="I93" s="1">
        <v>20003</v>
      </c>
      <c r="J93" s="62"/>
      <c r="K93" s="62"/>
      <c r="L93" s="63"/>
    </row>
    <row r="94" spans="1:12" ht="17.25" customHeight="1" x14ac:dyDescent="0.2">
      <c r="A94" s="25">
        <v>131</v>
      </c>
      <c r="B94" s="15">
        <v>43900</v>
      </c>
      <c r="C94" s="21">
        <v>43890</v>
      </c>
      <c r="D94" s="25" t="s">
        <v>28</v>
      </c>
      <c r="E94" s="42" t="s">
        <v>64</v>
      </c>
      <c r="F94" s="1" t="s">
        <v>65</v>
      </c>
      <c r="G94" s="3">
        <v>944.75</v>
      </c>
      <c r="H94" s="1" t="str">
        <f>IF(F94="IVA C/E",49997," ")</f>
        <v xml:space="preserve"> </v>
      </c>
      <c r="I94" s="1">
        <v>30443</v>
      </c>
      <c r="J94" s="6">
        <v>906.94</v>
      </c>
      <c r="K94" s="6"/>
      <c r="L94" s="1" t="s">
        <v>22</v>
      </c>
    </row>
    <row r="95" spans="1:12" ht="17.25" customHeight="1" x14ac:dyDescent="0.2">
      <c r="A95" s="25"/>
      <c r="C95" s="21"/>
      <c r="D95" s="13"/>
      <c r="E95" s="42"/>
      <c r="H95" s="1" t="str">
        <f>IF(F95="IVA C/E",49997," ")</f>
        <v xml:space="preserve"> </v>
      </c>
      <c r="J95" s="6">
        <v>18</v>
      </c>
      <c r="K95" s="6">
        <v>0.72</v>
      </c>
      <c r="L95" s="1">
        <v>4</v>
      </c>
    </row>
    <row r="96" spans="1:12" ht="17.25" customHeight="1" x14ac:dyDescent="0.2">
      <c r="A96" s="25"/>
      <c r="C96" s="21"/>
      <c r="D96" s="13"/>
      <c r="E96" s="42"/>
      <c r="J96" s="6">
        <v>15.65</v>
      </c>
      <c r="K96" s="6">
        <v>3.44</v>
      </c>
      <c r="L96" s="1">
        <v>22</v>
      </c>
    </row>
    <row r="97" spans="1:12" ht="17.25" customHeight="1" x14ac:dyDescent="0.2">
      <c r="C97" s="21"/>
      <c r="D97" s="13"/>
      <c r="E97" s="42"/>
      <c r="G97" s="3">
        <v>9940.59</v>
      </c>
      <c r="H97" s="1">
        <v>70107</v>
      </c>
      <c r="J97" s="6"/>
      <c r="K97" s="6"/>
    </row>
    <row r="98" spans="1:12" ht="17.25" customHeight="1" x14ac:dyDescent="0.2">
      <c r="A98" s="25"/>
      <c r="C98" s="21"/>
      <c r="D98" s="13"/>
      <c r="E98" s="42"/>
      <c r="F98" s="1" t="s">
        <v>17</v>
      </c>
      <c r="G98" s="3">
        <v>4.16</v>
      </c>
      <c r="H98" s="1">
        <f>IF(F98="IVA C/E",49997," ")</f>
        <v>49997</v>
      </c>
      <c r="J98" s="6"/>
      <c r="K98" s="6"/>
    </row>
    <row r="99" spans="1:12" ht="17.25" customHeight="1" x14ac:dyDescent="0.2">
      <c r="A99" s="25">
        <v>132</v>
      </c>
      <c r="B99" s="15">
        <v>43900</v>
      </c>
      <c r="C99" s="21">
        <v>43890</v>
      </c>
      <c r="D99" s="25" t="s">
        <v>34</v>
      </c>
      <c r="E99" s="25" t="s">
        <v>66</v>
      </c>
      <c r="F99" s="1" t="s">
        <v>59</v>
      </c>
      <c r="G99" s="3">
        <v>62.06</v>
      </c>
      <c r="H99" s="1">
        <v>70107</v>
      </c>
      <c r="I99" s="1">
        <v>30443</v>
      </c>
      <c r="K99" s="6"/>
      <c r="L99" s="1" t="s">
        <v>22</v>
      </c>
    </row>
    <row r="100" spans="1:12" ht="17.25" customHeight="1" x14ac:dyDescent="0.2">
      <c r="A100" s="1">
        <v>133</v>
      </c>
      <c r="B100" s="15">
        <v>43900</v>
      </c>
      <c r="C100" s="21">
        <v>43899</v>
      </c>
      <c r="D100" s="25" t="s">
        <v>34</v>
      </c>
      <c r="E100" s="25" t="s">
        <v>67</v>
      </c>
      <c r="F100" s="1" t="s">
        <v>68</v>
      </c>
      <c r="G100" s="3">
        <v>279.04000000000002</v>
      </c>
      <c r="I100" s="1">
        <v>32879</v>
      </c>
      <c r="J100" s="6"/>
      <c r="K100" s="6"/>
      <c r="L100" s="1">
        <v>22</v>
      </c>
    </row>
    <row r="101" spans="1:12" ht="17.25" customHeight="1" x14ac:dyDescent="0.2">
      <c r="C101" s="56"/>
      <c r="E101" s="42"/>
      <c r="G101" s="3">
        <v>228.72</v>
      </c>
      <c r="H101" s="1">
        <v>73903</v>
      </c>
      <c r="J101" s="6"/>
      <c r="K101" s="6"/>
    </row>
    <row r="102" spans="1:12" ht="17.25" customHeight="1" x14ac:dyDescent="0.2">
      <c r="C102" s="57"/>
      <c r="F102" s="25" t="s">
        <v>17</v>
      </c>
      <c r="G102" s="3">
        <v>50.32</v>
      </c>
      <c r="H102" s="1">
        <v>49997</v>
      </c>
      <c r="J102" s="6"/>
      <c r="K102" s="6"/>
    </row>
    <row r="103" spans="1:12" ht="17.25" customHeight="1" x14ac:dyDescent="0.2">
      <c r="A103" s="25">
        <v>134</v>
      </c>
      <c r="B103" s="15">
        <v>43900</v>
      </c>
      <c r="C103" s="21">
        <v>43896</v>
      </c>
      <c r="D103" s="25" t="s">
        <v>40</v>
      </c>
      <c r="E103" s="42" t="s">
        <v>69</v>
      </c>
      <c r="F103" s="1" t="s">
        <v>65</v>
      </c>
      <c r="G103" s="3">
        <v>457.19</v>
      </c>
      <c r="H103" s="1">
        <v>30443</v>
      </c>
      <c r="J103" s="6">
        <v>450.2</v>
      </c>
      <c r="K103" s="6"/>
      <c r="L103" s="1" t="s">
        <v>22</v>
      </c>
    </row>
    <row r="104" spans="1:12" ht="17.25" customHeight="1" x14ac:dyDescent="0.2">
      <c r="A104" s="25"/>
      <c r="C104" s="21"/>
      <c r="D104" s="13"/>
      <c r="E104" s="42"/>
      <c r="J104" s="6">
        <v>5.73</v>
      </c>
      <c r="K104" s="6">
        <v>1.26</v>
      </c>
      <c r="L104" s="1">
        <v>22</v>
      </c>
    </row>
    <row r="105" spans="1:12" ht="17.25" customHeight="1" x14ac:dyDescent="0.2">
      <c r="C105" s="21"/>
      <c r="D105" s="13"/>
      <c r="E105" s="42"/>
      <c r="G105" s="3">
        <v>455.93</v>
      </c>
      <c r="H105" s="4"/>
      <c r="I105" s="1">
        <v>70107</v>
      </c>
      <c r="J105" s="6"/>
      <c r="K105" s="6"/>
    </row>
    <row r="106" spans="1:12" ht="17.25" customHeight="1" x14ac:dyDescent="0.2">
      <c r="A106" s="25"/>
      <c r="C106" s="21"/>
      <c r="D106" s="13"/>
      <c r="E106" s="42"/>
      <c r="F106" s="1" t="s">
        <v>17</v>
      </c>
      <c r="G106" s="3">
        <v>1.26</v>
      </c>
      <c r="H106" s="4"/>
      <c r="I106" s="1">
        <f>IF(F106="IVA C/E",49997," ")</f>
        <v>49997</v>
      </c>
      <c r="J106" s="6"/>
      <c r="K106" s="6"/>
    </row>
    <row r="107" spans="1:12" ht="17.25" customHeight="1" x14ac:dyDescent="0.2">
      <c r="A107" s="25">
        <v>135</v>
      </c>
      <c r="B107" s="15">
        <v>43900</v>
      </c>
      <c r="C107" s="21">
        <v>43896</v>
      </c>
      <c r="D107" s="25" t="s">
        <v>40</v>
      </c>
      <c r="E107" s="42" t="s">
        <v>70</v>
      </c>
      <c r="F107" s="1" t="s">
        <v>65</v>
      </c>
      <c r="G107" s="3">
        <v>1836.89</v>
      </c>
      <c r="H107" s="1">
        <v>30443</v>
      </c>
      <c r="J107" s="6">
        <v>1727.48</v>
      </c>
      <c r="K107" s="6"/>
      <c r="L107" s="1" t="s">
        <v>22</v>
      </c>
    </row>
    <row r="108" spans="1:12" ht="17.25" customHeight="1" x14ac:dyDescent="0.2">
      <c r="A108" s="25"/>
      <c r="C108" s="21"/>
      <c r="D108" s="13"/>
      <c r="E108" s="42"/>
      <c r="J108" s="6">
        <v>89.68</v>
      </c>
      <c r="K108" s="6">
        <v>19.73</v>
      </c>
      <c r="L108" s="1">
        <v>22</v>
      </c>
    </row>
    <row r="109" spans="1:12" ht="17.25" customHeight="1" x14ac:dyDescent="0.2">
      <c r="C109" s="21"/>
      <c r="D109" s="13"/>
      <c r="E109" s="42"/>
      <c r="G109" s="3">
        <v>1817.16</v>
      </c>
      <c r="H109" s="4"/>
      <c r="I109" s="1">
        <v>70107</v>
      </c>
      <c r="J109" s="6"/>
      <c r="K109" s="6"/>
    </row>
    <row r="110" spans="1:12" ht="17.25" customHeight="1" x14ac:dyDescent="0.2">
      <c r="A110" s="25"/>
      <c r="C110" s="21"/>
      <c r="D110" s="13"/>
      <c r="E110" s="42"/>
      <c r="F110" s="1" t="s">
        <v>17</v>
      </c>
      <c r="G110" s="3">
        <v>19.73</v>
      </c>
      <c r="H110" s="4"/>
      <c r="I110" s="1">
        <f>IF(F110="IVA C/E",49997," ")</f>
        <v>49997</v>
      </c>
      <c r="J110" s="6"/>
      <c r="K110" s="6"/>
    </row>
    <row r="111" spans="1:12" ht="17.25" customHeight="1" x14ac:dyDescent="0.2">
      <c r="A111" s="25">
        <v>136</v>
      </c>
      <c r="B111" s="15">
        <v>43900</v>
      </c>
      <c r="C111" s="21">
        <v>43890</v>
      </c>
      <c r="D111" s="25" t="s">
        <v>28</v>
      </c>
      <c r="E111" s="38" t="s">
        <v>71</v>
      </c>
      <c r="F111" s="25" t="s">
        <v>72</v>
      </c>
      <c r="G111" s="27">
        <v>158.6</v>
      </c>
      <c r="H111" s="25"/>
      <c r="I111" s="25">
        <v>30896</v>
      </c>
      <c r="J111" s="6"/>
      <c r="K111" s="6"/>
      <c r="L111" s="1">
        <v>22</v>
      </c>
    </row>
    <row r="112" spans="1:12" ht="17.25" customHeight="1" x14ac:dyDescent="0.2">
      <c r="C112" s="21"/>
      <c r="D112" s="25"/>
      <c r="E112" s="38"/>
      <c r="F112" s="25"/>
      <c r="G112" s="27">
        <v>130</v>
      </c>
      <c r="H112" s="25">
        <v>82503</v>
      </c>
      <c r="I112" s="25"/>
      <c r="J112" s="6"/>
      <c r="K112" s="6" t="s">
        <v>73</v>
      </c>
    </row>
    <row r="113" spans="1:12" ht="17.25" customHeight="1" x14ac:dyDescent="0.2">
      <c r="C113" s="21"/>
      <c r="D113" s="25"/>
      <c r="E113" s="38"/>
      <c r="F113" s="25" t="s">
        <v>17</v>
      </c>
      <c r="G113" s="27">
        <v>28.6</v>
      </c>
      <c r="H113" s="25">
        <f>IF(F113="IVA C/E",49997," ")</f>
        <v>49997</v>
      </c>
      <c r="I113" s="25"/>
      <c r="J113" s="6"/>
      <c r="K113" s="6"/>
    </row>
    <row r="114" spans="1:12" ht="17.25" customHeight="1" x14ac:dyDescent="0.2">
      <c r="A114" s="1">
        <v>137</v>
      </c>
      <c r="B114" s="15">
        <v>43901</v>
      </c>
      <c r="C114" s="21">
        <v>43899</v>
      </c>
      <c r="D114" s="25" t="s">
        <v>34</v>
      </c>
      <c r="E114" s="25" t="s">
        <v>74</v>
      </c>
      <c r="F114" s="1" t="s">
        <v>68</v>
      </c>
      <c r="G114" s="3">
        <v>175.46</v>
      </c>
      <c r="I114" s="1">
        <v>32879</v>
      </c>
      <c r="J114" s="6"/>
      <c r="K114" s="6"/>
      <c r="L114" s="1">
        <v>22</v>
      </c>
    </row>
    <row r="115" spans="1:12" ht="17.25" customHeight="1" x14ac:dyDescent="0.2">
      <c r="C115" s="56"/>
      <c r="E115" s="42"/>
      <c r="G115" s="3">
        <v>143.82</v>
      </c>
      <c r="H115" s="1">
        <v>73918</v>
      </c>
      <c r="J115" s="6"/>
      <c r="K115" s="6"/>
    </row>
    <row r="116" spans="1:12" ht="17.25" customHeight="1" x14ac:dyDescent="0.2">
      <c r="C116" s="57"/>
      <c r="F116" s="25" t="s">
        <v>17</v>
      </c>
      <c r="G116" s="3">
        <v>31.64</v>
      </c>
      <c r="H116" s="1">
        <v>49997</v>
      </c>
      <c r="J116" s="6"/>
      <c r="K116" s="6"/>
    </row>
    <row r="117" spans="1:12" ht="17.25" customHeight="1" x14ac:dyDescent="0.2">
      <c r="A117" s="64">
        <v>138</v>
      </c>
      <c r="B117" s="15">
        <v>43901</v>
      </c>
      <c r="C117" s="21">
        <v>43900</v>
      </c>
      <c r="D117" s="65" t="s">
        <v>75</v>
      </c>
      <c r="E117" s="65"/>
      <c r="F117" s="1" t="s">
        <v>76</v>
      </c>
      <c r="G117" s="3">
        <v>268.44</v>
      </c>
      <c r="I117" s="1">
        <v>30555</v>
      </c>
      <c r="J117" s="6"/>
      <c r="K117" s="6"/>
      <c r="L117" s="1">
        <v>10</v>
      </c>
    </row>
    <row r="118" spans="1:12" ht="17.25" customHeight="1" x14ac:dyDescent="0.2">
      <c r="C118" s="56"/>
      <c r="E118" s="42"/>
      <c r="G118" s="3">
        <v>244.04</v>
      </c>
      <c r="H118" s="1">
        <v>73903</v>
      </c>
      <c r="J118" s="6"/>
      <c r="K118" s="6"/>
    </row>
    <row r="119" spans="1:12" ht="17.25" customHeight="1" x14ac:dyDescent="0.2">
      <c r="C119" s="57"/>
      <c r="F119" s="25" t="s">
        <v>17</v>
      </c>
      <c r="G119" s="3">
        <v>24.4</v>
      </c>
      <c r="H119" s="1">
        <v>49997</v>
      </c>
      <c r="J119" s="6"/>
      <c r="K119" s="6"/>
    </row>
    <row r="120" spans="1:12" ht="17.25" customHeight="1" x14ac:dyDescent="0.2">
      <c r="A120" s="25">
        <v>139</v>
      </c>
      <c r="B120" s="44">
        <v>43902</v>
      </c>
      <c r="C120" s="21">
        <v>43892</v>
      </c>
      <c r="D120" s="25" t="s">
        <v>28</v>
      </c>
      <c r="E120" s="47">
        <v>355</v>
      </c>
      <c r="F120" s="25" t="s">
        <v>42</v>
      </c>
      <c r="G120" s="27">
        <v>381.13</v>
      </c>
      <c r="H120" s="25"/>
      <c r="I120" s="25">
        <v>30544</v>
      </c>
      <c r="J120" s="6"/>
      <c r="K120" s="6"/>
      <c r="L120" s="1">
        <v>22</v>
      </c>
    </row>
    <row r="121" spans="1:12" ht="17.25" customHeight="1" x14ac:dyDescent="0.2">
      <c r="A121" s="25"/>
      <c r="B121" s="25"/>
      <c r="C121" s="21"/>
      <c r="D121" s="32"/>
      <c r="E121" s="47"/>
      <c r="G121" s="27">
        <v>312.39999999999998</v>
      </c>
      <c r="H121" s="1">
        <v>70106</v>
      </c>
      <c r="I121" s="25"/>
      <c r="J121" s="6"/>
      <c r="K121" s="6"/>
    </row>
    <row r="122" spans="1:12" ht="17.25" customHeight="1" x14ac:dyDescent="0.2">
      <c r="C122" s="21"/>
      <c r="D122" s="32"/>
      <c r="E122" s="47"/>
      <c r="F122" s="1" t="s">
        <v>17</v>
      </c>
      <c r="G122" s="27">
        <v>68.73</v>
      </c>
      <c r="H122" s="1">
        <v>49997</v>
      </c>
      <c r="I122" s="25"/>
      <c r="J122" s="31"/>
      <c r="K122" s="6"/>
    </row>
    <row r="123" spans="1:12" ht="17.25" customHeight="1" x14ac:dyDescent="0.2">
      <c r="A123" s="25"/>
      <c r="B123" s="25"/>
      <c r="C123" s="21">
        <v>43899</v>
      </c>
      <c r="D123" s="13" t="s">
        <v>77</v>
      </c>
      <c r="E123" s="1">
        <v>139</v>
      </c>
      <c r="G123" s="3">
        <v>381.13</v>
      </c>
      <c r="H123" s="1">
        <v>30544</v>
      </c>
      <c r="I123" s="1">
        <v>20210</v>
      </c>
      <c r="J123" s="6"/>
      <c r="K123" s="6"/>
    </row>
    <row r="124" spans="1:12" ht="17.25" customHeight="1" x14ac:dyDescent="0.2">
      <c r="A124" s="17">
        <v>140</v>
      </c>
      <c r="B124" s="15">
        <v>43903</v>
      </c>
      <c r="C124" s="21">
        <v>43902</v>
      </c>
      <c r="D124" s="25" t="s">
        <v>34</v>
      </c>
      <c r="E124" s="25">
        <v>2650</v>
      </c>
      <c r="F124" s="1" t="s">
        <v>54</v>
      </c>
      <c r="G124" s="3">
        <v>25.67</v>
      </c>
      <c r="H124" s="29"/>
      <c r="I124" s="25">
        <v>31059</v>
      </c>
      <c r="J124" s="6"/>
      <c r="K124" s="6"/>
      <c r="L124" s="1">
        <v>22</v>
      </c>
    </row>
    <row r="125" spans="1:12" ht="17.25" customHeight="1" x14ac:dyDescent="0.2">
      <c r="C125" s="60"/>
      <c r="D125" s="61"/>
      <c r="E125" s="42"/>
      <c r="G125" s="3">
        <v>21.04</v>
      </c>
      <c r="H125" s="1">
        <v>82508</v>
      </c>
      <c r="I125" s="29"/>
      <c r="J125" s="6"/>
      <c r="K125" s="6"/>
    </row>
    <row r="126" spans="1:12" ht="17.25" customHeight="1" x14ac:dyDescent="0.2">
      <c r="C126" s="60"/>
      <c r="D126" s="61"/>
      <c r="E126" s="42"/>
      <c r="F126" s="25" t="s">
        <v>17</v>
      </c>
      <c r="G126" s="3">
        <v>4.63</v>
      </c>
      <c r="H126" s="25">
        <v>49997</v>
      </c>
      <c r="I126" s="29"/>
      <c r="J126" s="6"/>
      <c r="K126" s="6"/>
    </row>
    <row r="127" spans="1:12" ht="17.25" customHeight="1" x14ac:dyDescent="0.2">
      <c r="A127" s="25"/>
      <c r="C127" s="21">
        <v>43902</v>
      </c>
      <c r="D127" s="32" t="s">
        <v>51</v>
      </c>
      <c r="E127" s="25">
        <v>140</v>
      </c>
      <c r="F127" s="25"/>
      <c r="G127" s="27">
        <v>25.67</v>
      </c>
      <c r="H127" s="25">
        <v>31059</v>
      </c>
      <c r="I127" s="25">
        <v>20003</v>
      </c>
      <c r="J127" s="6"/>
      <c r="K127" s="6"/>
    </row>
    <row r="128" spans="1:12" ht="17.25" customHeight="1" x14ac:dyDescent="0.2">
      <c r="A128" s="17">
        <v>141</v>
      </c>
      <c r="B128" s="15">
        <v>43906</v>
      </c>
      <c r="C128" s="21">
        <v>43906</v>
      </c>
      <c r="D128" s="25" t="s">
        <v>34</v>
      </c>
      <c r="E128" s="25">
        <v>208</v>
      </c>
      <c r="F128" s="1" t="s">
        <v>78</v>
      </c>
      <c r="G128" s="3">
        <v>39.020000000000003</v>
      </c>
      <c r="H128" s="29"/>
      <c r="I128" s="25">
        <v>32881</v>
      </c>
      <c r="J128" s="6"/>
      <c r="K128" s="6"/>
      <c r="L128" s="1">
        <v>22</v>
      </c>
    </row>
    <row r="129" spans="1:12" ht="17.25" customHeight="1" x14ac:dyDescent="0.2">
      <c r="C129" s="60"/>
      <c r="D129" s="61"/>
      <c r="E129" s="42"/>
      <c r="G129" s="3">
        <v>31.98</v>
      </c>
      <c r="H129" s="1">
        <v>82508</v>
      </c>
      <c r="I129" s="29"/>
      <c r="J129" s="6"/>
      <c r="K129" s="6"/>
    </row>
    <row r="130" spans="1:12" ht="17.25" customHeight="1" x14ac:dyDescent="0.2">
      <c r="C130" s="60"/>
      <c r="D130" s="61"/>
      <c r="E130" s="42"/>
      <c r="F130" s="25" t="s">
        <v>17</v>
      </c>
      <c r="G130" s="3">
        <v>7.04</v>
      </c>
      <c r="H130" s="25">
        <v>49997</v>
      </c>
      <c r="I130" s="29"/>
      <c r="J130" s="6"/>
      <c r="K130" s="6"/>
    </row>
    <row r="131" spans="1:12" ht="17.25" customHeight="1" x14ac:dyDescent="0.2">
      <c r="A131" s="25"/>
      <c r="C131" s="21">
        <v>43906</v>
      </c>
      <c r="D131" s="32" t="s">
        <v>51</v>
      </c>
      <c r="E131" s="25">
        <v>141</v>
      </c>
      <c r="F131" s="25"/>
      <c r="G131" s="27">
        <v>39.020000000000003</v>
      </c>
      <c r="H131" s="25">
        <v>32881</v>
      </c>
      <c r="I131" s="25">
        <v>20003</v>
      </c>
      <c r="J131" s="6"/>
      <c r="K131" s="6"/>
    </row>
    <row r="132" spans="1:12" ht="17.25" customHeight="1" x14ac:dyDescent="0.2">
      <c r="A132" s="1">
        <v>142</v>
      </c>
      <c r="B132" s="15">
        <v>43908</v>
      </c>
      <c r="C132" s="60">
        <v>43908</v>
      </c>
      <c r="D132" s="1" t="s">
        <v>34</v>
      </c>
      <c r="E132" s="1">
        <v>3020183181</v>
      </c>
      <c r="F132" s="1" t="s">
        <v>79</v>
      </c>
      <c r="G132" s="3">
        <v>58.39</v>
      </c>
      <c r="I132" s="1">
        <v>32043</v>
      </c>
      <c r="J132" s="6"/>
      <c r="K132" s="6"/>
      <c r="L132" s="1">
        <v>22</v>
      </c>
    </row>
    <row r="133" spans="1:12" ht="17.25" customHeight="1" x14ac:dyDescent="0.2">
      <c r="C133" s="60"/>
      <c r="D133" s="61"/>
      <c r="G133" s="3">
        <v>47.86</v>
      </c>
      <c r="H133" s="1">
        <v>82503</v>
      </c>
      <c r="J133" s="6"/>
      <c r="K133" s="6"/>
    </row>
    <row r="134" spans="1:12" ht="17.25" customHeight="1" x14ac:dyDescent="0.2">
      <c r="C134" s="60"/>
      <c r="D134" s="61"/>
      <c r="F134" s="1" t="s">
        <v>17</v>
      </c>
      <c r="G134" s="3">
        <v>10.53</v>
      </c>
      <c r="H134" s="1">
        <v>49997</v>
      </c>
      <c r="J134" s="6"/>
      <c r="K134" s="6"/>
    </row>
    <row r="135" spans="1:12" ht="17.25" customHeight="1" x14ac:dyDescent="0.2">
      <c r="A135" s="1">
        <v>143</v>
      </c>
      <c r="B135" s="15">
        <v>43909</v>
      </c>
      <c r="C135" s="60">
        <v>43909</v>
      </c>
      <c r="D135" s="1" t="s">
        <v>34</v>
      </c>
      <c r="E135" s="1">
        <v>3020196707</v>
      </c>
      <c r="F135" s="1" t="s">
        <v>79</v>
      </c>
      <c r="G135" s="3">
        <v>203.5</v>
      </c>
      <c r="I135" s="1">
        <v>32043</v>
      </c>
      <c r="J135" s="6"/>
      <c r="K135" s="6"/>
      <c r="L135" s="1">
        <v>22</v>
      </c>
    </row>
    <row r="136" spans="1:12" ht="17.25" customHeight="1" x14ac:dyDescent="0.2">
      <c r="C136" s="60"/>
      <c r="D136" s="61"/>
      <c r="G136" s="3">
        <v>166.8</v>
      </c>
      <c r="H136" s="1">
        <v>82503</v>
      </c>
      <c r="J136" s="6"/>
      <c r="K136" s="6"/>
    </row>
    <row r="137" spans="1:12" ht="17.25" customHeight="1" x14ac:dyDescent="0.2">
      <c r="C137" s="60"/>
      <c r="D137" s="61"/>
      <c r="F137" s="1" t="s">
        <v>17</v>
      </c>
      <c r="G137" s="3">
        <v>36.700000000000003</v>
      </c>
      <c r="H137" s="1">
        <v>49997</v>
      </c>
      <c r="J137" s="6"/>
      <c r="K137" s="6"/>
    </row>
    <row r="138" spans="1:12" ht="17.25" customHeight="1" x14ac:dyDescent="0.2">
      <c r="A138" s="25">
        <v>144</v>
      </c>
      <c r="B138" s="15">
        <v>43909</v>
      </c>
      <c r="C138" s="21">
        <v>43909</v>
      </c>
      <c r="D138" s="25" t="s">
        <v>34</v>
      </c>
      <c r="E138" s="25" t="s">
        <v>80</v>
      </c>
      <c r="F138" s="1" t="s">
        <v>36</v>
      </c>
      <c r="G138" s="3">
        <v>210</v>
      </c>
      <c r="H138" s="1">
        <v>70107</v>
      </c>
      <c r="I138" s="1">
        <v>30809</v>
      </c>
      <c r="J138" s="6"/>
      <c r="K138" s="6"/>
      <c r="L138" s="1" t="s">
        <v>22</v>
      </c>
    </row>
    <row r="139" spans="1:12" ht="17.25" customHeight="1" x14ac:dyDescent="0.2">
      <c r="A139" s="1">
        <v>145</v>
      </c>
      <c r="B139" s="15">
        <v>43909</v>
      </c>
      <c r="C139" s="21">
        <v>43909</v>
      </c>
      <c r="D139" s="25" t="s">
        <v>34</v>
      </c>
      <c r="E139" s="25">
        <v>227695</v>
      </c>
      <c r="F139" s="1" t="s">
        <v>27</v>
      </c>
      <c r="G139" s="3">
        <v>53.63</v>
      </c>
      <c r="I139" s="1">
        <v>41213</v>
      </c>
      <c r="J139" s="6"/>
      <c r="K139" s="6"/>
      <c r="L139" s="1">
        <v>22</v>
      </c>
    </row>
    <row r="140" spans="1:12" ht="17.25" customHeight="1" x14ac:dyDescent="0.2">
      <c r="C140" s="56"/>
      <c r="E140" s="42"/>
      <c r="G140" s="3">
        <v>43.96</v>
      </c>
      <c r="H140" s="1">
        <v>73903</v>
      </c>
      <c r="J140" s="6"/>
      <c r="K140" s="6"/>
    </row>
    <row r="141" spans="1:12" ht="17.25" customHeight="1" x14ac:dyDescent="0.2">
      <c r="C141" s="57"/>
      <c r="F141" s="25" t="s">
        <v>17</v>
      </c>
      <c r="G141" s="3">
        <v>9.67</v>
      </c>
      <c r="H141" s="1">
        <v>49997</v>
      </c>
      <c r="J141" s="6"/>
      <c r="K141" s="6"/>
    </row>
    <row r="142" spans="1:12" ht="17.25" customHeight="1" x14ac:dyDescent="0.2">
      <c r="A142" s="1">
        <v>146</v>
      </c>
      <c r="B142" s="15">
        <v>43917</v>
      </c>
      <c r="C142" s="21">
        <v>43915</v>
      </c>
      <c r="D142" s="25" t="s">
        <v>40</v>
      </c>
      <c r="E142" s="42">
        <v>2095007433</v>
      </c>
      <c r="F142" s="1" t="s">
        <v>29</v>
      </c>
      <c r="G142" s="3">
        <v>129.84</v>
      </c>
      <c r="H142" s="1">
        <v>30524</v>
      </c>
      <c r="I142" s="1">
        <v>70107</v>
      </c>
      <c r="K142" s="6"/>
      <c r="L142" s="1" t="s">
        <v>22</v>
      </c>
    </row>
    <row r="143" spans="1:12" ht="17.25" customHeight="1" x14ac:dyDescent="0.2">
      <c r="A143" s="54">
        <v>147</v>
      </c>
      <c r="B143" s="15">
        <v>43918</v>
      </c>
      <c r="C143" s="21">
        <v>43914</v>
      </c>
      <c r="D143" s="25" t="s">
        <v>34</v>
      </c>
      <c r="E143" s="25" t="s">
        <v>81</v>
      </c>
      <c r="F143" s="1" t="s">
        <v>82</v>
      </c>
      <c r="G143" s="3">
        <v>1209.5</v>
      </c>
      <c r="I143" s="45"/>
      <c r="J143" s="6">
        <v>991.1</v>
      </c>
      <c r="K143" s="6">
        <v>218.04</v>
      </c>
      <c r="L143" s="1">
        <v>22</v>
      </c>
    </row>
    <row r="144" spans="1:12" ht="17.25" customHeight="1" x14ac:dyDescent="0.2">
      <c r="A144" s="54"/>
      <c r="B144" s="15"/>
      <c r="C144" s="21"/>
      <c r="D144" s="25"/>
      <c r="E144" s="25"/>
      <c r="I144" s="25"/>
      <c r="J144" s="6">
        <v>0.36</v>
      </c>
      <c r="K144" s="6"/>
      <c r="L144" s="1" t="s">
        <v>19</v>
      </c>
    </row>
    <row r="145" spans="1:12" ht="17.25" customHeight="1" x14ac:dyDescent="0.2">
      <c r="C145" s="56"/>
      <c r="E145" s="42"/>
      <c r="G145" s="3">
        <v>991.46</v>
      </c>
      <c r="H145" s="1">
        <v>73918</v>
      </c>
      <c r="J145" s="6"/>
      <c r="K145" s="6"/>
    </row>
    <row r="146" spans="1:12" ht="17.25" customHeight="1" x14ac:dyDescent="0.2">
      <c r="C146" s="57"/>
      <c r="F146" s="25" t="s">
        <v>17</v>
      </c>
      <c r="G146" s="3">
        <v>218.04</v>
      </c>
      <c r="H146" s="1">
        <v>49997</v>
      </c>
      <c r="J146" s="6"/>
      <c r="K146" s="6"/>
    </row>
    <row r="147" spans="1:12" ht="17.25" customHeight="1" x14ac:dyDescent="0.2">
      <c r="A147" s="54">
        <v>148</v>
      </c>
      <c r="B147" s="15">
        <v>43918</v>
      </c>
      <c r="C147" s="21">
        <v>43910</v>
      </c>
      <c r="D147" s="25" t="s">
        <v>34</v>
      </c>
      <c r="E147" s="25" t="s">
        <v>83</v>
      </c>
      <c r="F147" s="1" t="s">
        <v>82</v>
      </c>
      <c r="G147" s="3">
        <v>190.5</v>
      </c>
      <c r="I147" s="45"/>
      <c r="J147" s="6">
        <v>43.42</v>
      </c>
      <c r="K147" s="6">
        <v>9.5500000000000007</v>
      </c>
      <c r="L147" s="1">
        <v>22</v>
      </c>
    </row>
    <row r="148" spans="1:12" ht="17.25" customHeight="1" x14ac:dyDescent="0.2">
      <c r="A148" s="54"/>
      <c r="B148" s="15"/>
      <c r="C148" s="21"/>
      <c r="D148" s="25"/>
      <c r="E148" s="25"/>
      <c r="I148" s="25"/>
      <c r="J148" s="6">
        <v>125.32</v>
      </c>
      <c r="K148" s="6">
        <v>12.53</v>
      </c>
      <c r="L148" s="1">
        <v>10</v>
      </c>
    </row>
    <row r="149" spans="1:12" ht="17.25" customHeight="1" x14ac:dyDescent="0.2">
      <c r="A149" s="54"/>
      <c r="B149" s="15"/>
      <c r="C149" s="21"/>
      <c r="D149" s="25"/>
      <c r="E149" s="25"/>
      <c r="I149" s="25"/>
      <c r="J149" s="6">
        <v>-0.32</v>
      </c>
      <c r="K149" s="6"/>
      <c r="L149" s="1" t="s">
        <v>19</v>
      </c>
    </row>
    <row r="150" spans="1:12" ht="17.25" customHeight="1" x14ac:dyDescent="0.2">
      <c r="C150" s="56"/>
      <c r="E150" s="42"/>
      <c r="G150" s="3">
        <v>168.42</v>
      </c>
      <c r="H150" s="1">
        <v>73918</v>
      </c>
      <c r="J150" s="6"/>
      <c r="K150" s="6"/>
    </row>
    <row r="151" spans="1:12" ht="17.25" customHeight="1" x14ac:dyDescent="0.2">
      <c r="C151" s="57"/>
      <c r="F151" s="25" t="s">
        <v>17</v>
      </c>
      <c r="G151" s="3">
        <v>22.08</v>
      </c>
      <c r="H151" s="1">
        <v>49997</v>
      </c>
      <c r="J151" s="6"/>
      <c r="K151" s="6"/>
    </row>
    <row r="152" spans="1:12" ht="17.25" customHeight="1" x14ac:dyDescent="0.2">
      <c r="A152" s="54">
        <v>149</v>
      </c>
      <c r="B152" s="15">
        <v>43920</v>
      </c>
      <c r="C152" s="60">
        <v>43920</v>
      </c>
      <c r="D152" s="1" t="s">
        <v>28</v>
      </c>
      <c r="E152" s="53" t="s">
        <v>84</v>
      </c>
      <c r="F152" s="1" t="s">
        <v>85</v>
      </c>
      <c r="G152" s="3">
        <v>34.4</v>
      </c>
      <c r="H152" s="43"/>
      <c r="I152" s="1">
        <v>30119</v>
      </c>
      <c r="J152" s="6"/>
      <c r="K152" s="6"/>
      <c r="L152" s="1">
        <v>22</v>
      </c>
    </row>
    <row r="153" spans="1:12" ht="17.25" customHeight="1" x14ac:dyDescent="0.2">
      <c r="B153" s="29"/>
      <c r="C153" s="60"/>
      <c r="E153" s="53"/>
      <c r="G153" s="3">
        <v>28.2</v>
      </c>
      <c r="H153" s="1">
        <v>73943</v>
      </c>
      <c r="J153" s="6"/>
      <c r="K153" s="6"/>
    </row>
    <row r="154" spans="1:12" ht="17.25" customHeight="1" x14ac:dyDescent="0.2">
      <c r="B154" s="29"/>
      <c r="C154" s="60"/>
      <c r="E154" s="53"/>
      <c r="F154" s="1" t="s">
        <v>17</v>
      </c>
      <c r="G154" s="3">
        <v>6.2</v>
      </c>
      <c r="H154" s="1">
        <v>49997</v>
      </c>
      <c r="J154" s="6"/>
      <c r="K154" s="6"/>
    </row>
    <row r="155" spans="1:12" ht="17.25" customHeight="1" x14ac:dyDescent="0.2">
      <c r="A155" s="54">
        <v>150</v>
      </c>
      <c r="B155" s="15">
        <v>43920</v>
      </c>
      <c r="C155" s="60">
        <v>43920</v>
      </c>
      <c r="D155" s="1" t="s">
        <v>28</v>
      </c>
      <c r="E155" s="53" t="s">
        <v>86</v>
      </c>
      <c r="F155" s="1" t="s">
        <v>87</v>
      </c>
      <c r="G155" s="3">
        <v>1.26</v>
      </c>
      <c r="H155" s="43"/>
      <c r="I155" s="1">
        <v>30529</v>
      </c>
      <c r="J155" s="6"/>
      <c r="K155" s="6"/>
      <c r="L155" s="1">
        <v>22</v>
      </c>
    </row>
    <row r="156" spans="1:12" ht="17.25" customHeight="1" x14ac:dyDescent="0.2">
      <c r="C156" s="60"/>
      <c r="E156" s="53"/>
      <c r="G156" s="3">
        <v>1.03</v>
      </c>
      <c r="H156" s="1">
        <v>73943</v>
      </c>
      <c r="J156" s="6"/>
      <c r="K156" s="6"/>
    </row>
    <row r="157" spans="1:12" ht="17.25" customHeight="1" x14ac:dyDescent="0.2">
      <c r="C157" s="60"/>
      <c r="E157" s="53"/>
      <c r="F157" s="1" t="s">
        <v>17</v>
      </c>
      <c r="G157" s="3">
        <v>0.23</v>
      </c>
      <c r="H157" s="1">
        <v>49997</v>
      </c>
      <c r="J157" s="6"/>
      <c r="K157" s="6"/>
    </row>
    <row r="158" spans="1:12" ht="17.25" customHeight="1" x14ac:dyDescent="0.2">
      <c r="A158" s="25">
        <v>151</v>
      </c>
      <c r="B158" s="15">
        <v>43921</v>
      </c>
      <c r="C158" s="21">
        <v>43913</v>
      </c>
      <c r="D158" s="25" t="s">
        <v>40</v>
      </c>
      <c r="E158" s="66">
        <v>2060056019</v>
      </c>
      <c r="F158" s="25" t="s">
        <v>88</v>
      </c>
      <c r="G158" s="27">
        <v>170.8</v>
      </c>
      <c r="H158" s="59"/>
      <c r="J158" s="6">
        <v>122</v>
      </c>
      <c r="K158" s="6">
        <v>26.84</v>
      </c>
      <c r="L158" s="1">
        <v>22</v>
      </c>
    </row>
    <row r="159" spans="1:12" ht="17.25" customHeight="1" x14ac:dyDescent="0.2">
      <c r="A159" s="25"/>
      <c r="B159" s="15"/>
      <c r="C159" s="21"/>
      <c r="D159" s="25"/>
      <c r="E159" s="66"/>
      <c r="F159" s="25"/>
      <c r="G159" s="27"/>
      <c r="H159" s="25"/>
      <c r="J159" s="6">
        <v>21.96</v>
      </c>
      <c r="K159" s="6"/>
      <c r="L159" s="1" t="s">
        <v>19</v>
      </c>
    </row>
    <row r="160" spans="1:12" ht="17.25" customHeight="1" x14ac:dyDescent="0.2">
      <c r="C160" s="21"/>
      <c r="D160" s="25"/>
      <c r="E160" s="38"/>
      <c r="F160" s="25"/>
      <c r="G160" s="27">
        <v>143.96</v>
      </c>
      <c r="I160" s="25">
        <v>82503</v>
      </c>
      <c r="J160" s="6"/>
      <c r="K160" s="6" t="s">
        <v>73</v>
      </c>
    </row>
    <row r="161" spans="1:12" ht="17.25" customHeight="1" x14ac:dyDescent="0.2">
      <c r="C161" s="21"/>
      <c r="D161" s="25"/>
      <c r="E161" s="38"/>
      <c r="F161" s="25" t="s">
        <v>17</v>
      </c>
      <c r="G161" s="27">
        <v>26.84</v>
      </c>
      <c r="I161" s="25">
        <f>IF(F161="IVA C/E",49997," ")</f>
        <v>49997</v>
      </c>
      <c r="J161" s="6"/>
      <c r="K161" s="6"/>
    </row>
    <row r="162" spans="1:12" ht="17.25" customHeight="1" x14ac:dyDescent="0.2">
      <c r="A162" s="25">
        <v>152</v>
      </c>
      <c r="B162" s="15">
        <v>43921</v>
      </c>
      <c r="C162" s="21">
        <v>43913</v>
      </c>
      <c r="D162" s="25" t="s">
        <v>28</v>
      </c>
      <c r="E162" s="66">
        <v>2060056021</v>
      </c>
      <c r="F162" s="25" t="s">
        <v>88</v>
      </c>
      <c r="G162" s="27">
        <v>231.8</v>
      </c>
      <c r="H162" s="4"/>
      <c r="I162" s="59"/>
      <c r="J162" s="6"/>
      <c r="K162" s="6"/>
      <c r="L162" s="1">
        <v>22</v>
      </c>
    </row>
    <row r="163" spans="1:12" ht="17.25" customHeight="1" x14ac:dyDescent="0.2">
      <c r="C163" s="21"/>
      <c r="D163" s="25"/>
      <c r="E163" s="38"/>
      <c r="F163" s="25"/>
      <c r="G163" s="27">
        <v>190</v>
      </c>
      <c r="H163" s="25">
        <v>82503</v>
      </c>
      <c r="I163" s="4"/>
      <c r="J163" s="6"/>
      <c r="K163" s="6" t="s">
        <v>73</v>
      </c>
    </row>
    <row r="164" spans="1:12" ht="17.25" customHeight="1" x14ac:dyDescent="0.2">
      <c r="C164" s="21"/>
      <c r="D164" s="25"/>
      <c r="E164" s="38"/>
      <c r="F164" s="25" t="s">
        <v>17</v>
      </c>
      <c r="G164" s="27">
        <v>41.8</v>
      </c>
      <c r="H164" s="25">
        <f>IF(F164="IVA C/E",49997," ")</f>
        <v>49997</v>
      </c>
      <c r="I164" s="4"/>
      <c r="J164" s="6"/>
      <c r="K164" s="6"/>
    </row>
    <row r="165" spans="1:12" ht="17.25" customHeight="1" x14ac:dyDescent="0.2">
      <c r="A165" s="25">
        <v>153</v>
      </c>
      <c r="B165" s="15">
        <v>43921</v>
      </c>
      <c r="C165" s="21">
        <v>43913</v>
      </c>
      <c r="D165" s="25" t="s">
        <v>40</v>
      </c>
      <c r="E165" s="66">
        <v>2060056018</v>
      </c>
      <c r="F165" s="25" t="s">
        <v>88</v>
      </c>
      <c r="G165" s="27">
        <v>170.8</v>
      </c>
      <c r="H165" s="59"/>
      <c r="J165" s="6">
        <v>122</v>
      </c>
      <c r="K165" s="6">
        <v>26.84</v>
      </c>
      <c r="L165" s="1">
        <v>22</v>
      </c>
    </row>
    <row r="166" spans="1:12" ht="17.25" customHeight="1" x14ac:dyDescent="0.2">
      <c r="A166" s="25"/>
      <c r="B166" s="15"/>
      <c r="C166" s="21"/>
      <c r="D166" s="25"/>
      <c r="E166" s="66"/>
      <c r="F166" s="25"/>
      <c r="G166" s="27"/>
      <c r="H166" s="25"/>
      <c r="J166" s="6">
        <v>21.96</v>
      </c>
      <c r="K166" s="6"/>
      <c r="L166" s="1" t="s">
        <v>19</v>
      </c>
    </row>
    <row r="167" spans="1:12" ht="17.25" customHeight="1" x14ac:dyDescent="0.2">
      <c r="C167" s="21"/>
      <c r="D167" s="25"/>
      <c r="E167" s="38"/>
      <c r="F167" s="25"/>
      <c r="G167" s="27">
        <v>143.96</v>
      </c>
      <c r="I167" s="25">
        <v>82503</v>
      </c>
      <c r="J167" s="6"/>
      <c r="K167" s="6" t="s">
        <v>73</v>
      </c>
    </row>
    <row r="168" spans="1:12" ht="17.25" customHeight="1" x14ac:dyDescent="0.2">
      <c r="C168" s="21"/>
      <c r="D168" s="25"/>
      <c r="E168" s="38"/>
      <c r="F168" s="25" t="s">
        <v>17</v>
      </c>
      <c r="G168" s="27">
        <v>26.84</v>
      </c>
      <c r="I168" s="25">
        <f>IF(F168="IVA C/E",49997," ")</f>
        <v>49997</v>
      </c>
      <c r="J168" s="6"/>
      <c r="K168" s="6"/>
    </row>
    <row r="169" spans="1:12" ht="17.25" customHeight="1" x14ac:dyDescent="0.2">
      <c r="A169" s="25">
        <v>154</v>
      </c>
      <c r="B169" s="15">
        <v>43921</v>
      </c>
      <c r="C169" s="21">
        <v>43913</v>
      </c>
      <c r="D169" s="25" t="s">
        <v>40</v>
      </c>
      <c r="E169" s="66">
        <v>2060056020</v>
      </c>
      <c r="F169" s="25" t="s">
        <v>88</v>
      </c>
      <c r="G169" s="27">
        <v>1853.58</v>
      </c>
      <c r="H169" s="59"/>
      <c r="J169" s="6">
        <v>1330.32</v>
      </c>
      <c r="K169" s="6">
        <v>292.67</v>
      </c>
      <c r="L169" s="1">
        <v>22</v>
      </c>
    </row>
    <row r="170" spans="1:12" ht="17.25" customHeight="1" x14ac:dyDescent="0.2">
      <c r="A170" s="25"/>
      <c r="B170" s="15"/>
      <c r="C170" s="21"/>
      <c r="D170" s="25"/>
      <c r="E170" s="66"/>
      <c r="F170" s="25"/>
      <c r="G170" s="27"/>
      <c r="H170" s="25"/>
      <c r="J170" s="6">
        <v>230.59</v>
      </c>
      <c r="K170" s="6"/>
      <c r="L170" s="1" t="s">
        <v>19</v>
      </c>
    </row>
    <row r="171" spans="1:12" ht="17.25" customHeight="1" x14ac:dyDescent="0.2">
      <c r="C171" s="21"/>
      <c r="D171" s="25"/>
      <c r="E171" s="38"/>
      <c r="F171" s="25"/>
      <c r="G171" s="27">
        <v>1560.91</v>
      </c>
      <c r="I171" s="25">
        <v>82503</v>
      </c>
      <c r="J171" s="6"/>
      <c r="K171" s="6" t="s">
        <v>73</v>
      </c>
    </row>
    <row r="172" spans="1:12" ht="17.25" customHeight="1" x14ac:dyDescent="0.2">
      <c r="C172" s="21"/>
      <c r="D172" s="25"/>
      <c r="E172" s="38"/>
      <c r="F172" s="25" t="s">
        <v>17</v>
      </c>
      <c r="G172" s="27">
        <v>292.67</v>
      </c>
      <c r="I172" s="25">
        <f>IF(F172="IVA C/E",49997," ")</f>
        <v>49997</v>
      </c>
      <c r="J172" s="6"/>
      <c r="K172" s="6"/>
    </row>
    <row r="173" spans="1:12" ht="17.25" customHeight="1" x14ac:dyDescent="0.2">
      <c r="A173" s="25">
        <v>155</v>
      </c>
      <c r="B173" s="15">
        <v>43921</v>
      </c>
      <c r="C173" s="21">
        <v>43913</v>
      </c>
      <c r="D173" s="25" t="s">
        <v>40</v>
      </c>
      <c r="E173" s="66">
        <v>2060056017</v>
      </c>
      <c r="F173" s="25" t="s">
        <v>88</v>
      </c>
      <c r="G173" s="27">
        <v>220.82</v>
      </c>
      <c r="H173" s="59"/>
      <c r="J173" s="6">
        <v>163</v>
      </c>
      <c r="K173" s="6">
        <v>35.86</v>
      </c>
      <c r="L173" s="1">
        <v>22</v>
      </c>
    </row>
    <row r="174" spans="1:12" ht="17.25" customHeight="1" x14ac:dyDescent="0.2">
      <c r="A174" s="25"/>
      <c r="B174" s="15"/>
      <c r="C174" s="21"/>
      <c r="D174" s="25"/>
      <c r="E174" s="66"/>
      <c r="F174" s="25"/>
      <c r="G174" s="27"/>
      <c r="H174" s="25"/>
      <c r="J174" s="6">
        <v>21.96</v>
      </c>
      <c r="K174" s="6"/>
      <c r="L174" s="1" t="s">
        <v>19</v>
      </c>
    </row>
    <row r="175" spans="1:12" ht="17.25" customHeight="1" x14ac:dyDescent="0.2">
      <c r="C175" s="21"/>
      <c r="D175" s="25"/>
      <c r="E175" s="38"/>
      <c r="F175" s="25"/>
      <c r="G175" s="27">
        <v>184.96</v>
      </c>
      <c r="I175" s="25">
        <v>82503</v>
      </c>
      <c r="J175" s="6"/>
      <c r="K175" s="6" t="s">
        <v>73</v>
      </c>
    </row>
    <row r="176" spans="1:12" ht="17.25" customHeight="1" x14ac:dyDescent="0.2">
      <c r="C176" s="21"/>
      <c r="D176" s="25"/>
      <c r="E176" s="38"/>
      <c r="F176" s="25" t="s">
        <v>17</v>
      </c>
      <c r="G176" s="27">
        <v>35.86</v>
      </c>
      <c r="I176" s="25">
        <f>IF(F176="IVA C/E",49997," ")</f>
        <v>49997</v>
      </c>
      <c r="J176" s="6"/>
      <c r="K176" s="6"/>
    </row>
    <row r="177" spans="1:13" ht="17.25" customHeight="1" x14ac:dyDescent="0.2">
      <c r="A177" s="17">
        <v>156</v>
      </c>
      <c r="B177" s="15">
        <v>43921</v>
      </c>
      <c r="C177" s="21">
        <v>43921</v>
      </c>
      <c r="D177" s="25" t="s">
        <v>34</v>
      </c>
      <c r="E177" s="25">
        <v>27</v>
      </c>
      <c r="F177" s="1" t="s">
        <v>89</v>
      </c>
      <c r="G177" s="3">
        <v>541.67999999999995</v>
      </c>
      <c r="H177" s="29"/>
      <c r="I177" s="1">
        <v>30566</v>
      </c>
      <c r="J177" s="6"/>
      <c r="K177" s="6"/>
      <c r="L177" s="1">
        <v>22</v>
      </c>
    </row>
    <row r="178" spans="1:13" ht="17.25" customHeight="1" x14ac:dyDescent="0.2">
      <c r="C178" s="60"/>
      <c r="D178" s="61"/>
      <c r="E178" s="42"/>
      <c r="G178" s="3">
        <v>444</v>
      </c>
      <c r="H178" s="1">
        <v>70106</v>
      </c>
      <c r="I178" s="29"/>
      <c r="J178" s="6"/>
      <c r="K178" s="6"/>
    </row>
    <row r="179" spans="1:13" ht="17.25" customHeight="1" x14ac:dyDescent="0.2">
      <c r="C179" s="60"/>
      <c r="D179" s="61"/>
      <c r="E179" s="42"/>
      <c r="F179" s="25" t="s">
        <v>17</v>
      </c>
      <c r="G179" s="3">
        <v>97.68</v>
      </c>
      <c r="H179" s="25">
        <v>49997</v>
      </c>
      <c r="I179" s="29"/>
      <c r="J179" s="6"/>
      <c r="K179" s="6"/>
    </row>
    <row r="180" spans="1:13" ht="17.25" customHeight="1" x14ac:dyDescent="0.2">
      <c r="C180" s="60"/>
      <c r="D180" s="61"/>
      <c r="E180" s="42"/>
      <c r="F180" s="25"/>
      <c r="H180" s="25"/>
      <c r="I180" s="29"/>
      <c r="J180" s="6"/>
      <c r="K180" s="6"/>
    </row>
    <row r="181" spans="1:13" ht="17.25" customHeight="1" x14ac:dyDescent="0.2">
      <c r="C181" s="60">
        <v>43892</v>
      </c>
      <c r="D181" s="13" t="s">
        <v>39</v>
      </c>
      <c r="E181" s="1">
        <v>41</v>
      </c>
      <c r="G181" s="3">
        <v>39.1</v>
      </c>
      <c r="H181" s="1">
        <v>32043</v>
      </c>
      <c r="I181" s="1">
        <v>20210</v>
      </c>
      <c r="J181" s="6"/>
      <c r="K181" s="6"/>
      <c r="M181" s="41" t="s">
        <v>90</v>
      </c>
    </row>
    <row r="182" spans="1:13" ht="17.25" customHeight="1" x14ac:dyDescent="0.2">
      <c r="C182" s="60">
        <v>43909</v>
      </c>
      <c r="D182" s="13" t="s">
        <v>39</v>
      </c>
      <c r="E182" s="1">
        <v>78</v>
      </c>
      <c r="G182" s="3">
        <v>77.150000000000006</v>
      </c>
      <c r="H182" s="1">
        <v>32043</v>
      </c>
      <c r="I182" s="1">
        <v>20210</v>
      </c>
      <c r="J182" s="6"/>
      <c r="K182" s="6"/>
      <c r="M182" s="43" t="s">
        <v>90</v>
      </c>
    </row>
    <row r="183" spans="1:13" ht="17.25" customHeight="1" x14ac:dyDescent="0.2">
      <c r="C183" s="60"/>
      <c r="D183" s="13"/>
      <c r="J183" s="6"/>
      <c r="K183" s="6"/>
      <c r="M183" s="43"/>
    </row>
    <row r="184" spans="1:13" ht="17.25" customHeight="1" x14ac:dyDescent="0.2">
      <c r="C184" s="60">
        <v>43892</v>
      </c>
      <c r="D184" s="13" t="s">
        <v>39</v>
      </c>
      <c r="E184" s="1" t="s">
        <v>91</v>
      </c>
      <c r="G184" s="3">
        <v>38.4</v>
      </c>
      <c r="H184" s="1">
        <v>30810</v>
      </c>
      <c r="I184" s="1">
        <v>20221</v>
      </c>
      <c r="J184" s="6"/>
      <c r="K184" s="6"/>
      <c r="M184" s="43" t="s">
        <v>92</v>
      </c>
    </row>
    <row r="185" spans="1:13" ht="17.25" customHeight="1" x14ac:dyDescent="0.2">
      <c r="C185" s="60">
        <v>43892</v>
      </c>
      <c r="D185" s="13" t="s">
        <v>39</v>
      </c>
      <c r="E185" s="67" t="s">
        <v>93</v>
      </c>
      <c r="F185" s="67"/>
      <c r="G185" s="3">
        <v>816.6</v>
      </c>
      <c r="H185" s="1">
        <v>30809</v>
      </c>
      <c r="I185" s="1">
        <v>20221</v>
      </c>
      <c r="J185" s="6"/>
      <c r="K185" s="6"/>
      <c r="M185" s="43" t="s">
        <v>94</v>
      </c>
    </row>
    <row r="186" spans="1:13" ht="17.25" customHeight="1" x14ac:dyDescent="0.2">
      <c r="C186" s="60">
        <v>43892</v>
      </c>
      <c r="D186" s="13" t="s">
        <v>39</v>
      </c>
      <c r="E186" s="1" t="s">
        <v>95</v>
      </c>
      <c r="G186" s="3">
        <v>876.86</v>
      </c>
      <c r="H186" s="1">
        <v>30443</v>
      </c>
      <c r="I186" s="1">
        <v>20221</v>
      </c>
      <c r="J186" s="6"/>
      <c r="K186" s="6"/>
      <c r="M186" s="43" t="s">
        <v>59</v>
      </c>
    </row>
    <row r="187" spans="1:13" ht="17.25" customHeight="1" x14ac:dyDescent="0.2">
      <c r="C187" s="60">
        <v>43892</v>
      </c>
      <c r="D187" s="13" t="s">
        <v>39</v>
      </c>
      <c r="E187" s="1" t="s">
        <v>96</v>
      </c>
      <c r="G187" s="3">
        <v>82.44</v>
      </c>
      <c r="H187" s="1">
        <v>30517</v>
      </c>
      <c r="I187" s="1">
        <v>20221</v>
      </c>
      <c r="J187" s="6"/>
      <c r="K187" s="6"/>
      <c r="M187" s="43" t="s">
        <v>16</v>
      </c>
    </row>
    <row r="188" spans="1:13" ht="17.25" customHeight="1" x14ac:dyDescent="0.2">
      <c r="C188" s="60">
        <v>43892</v>
      </c>
      <c r="D188" s="13" t="s">
        <v>39</v>
      </c>
      <c r="E188" s="1">
        <v>94</v>
      </c>
      <c r="G188" s="3">
        <v>1579.9</v>
      </c>
      <c r="H188" s="1">
        <v>30566</v>
      </c>
      <c r="I188" s="1">
        <v>20221</v>
      </c>
      <c r="J188" s="6"/>
      <c r="K188" s="6"/>
      <c r="M188" s="43" t="s">
        <v>97</v>
      </c>
    </row>
    <row r="189" spans="1:13" ht="17.25" customHeight="1" x14ac:dyDescent="0.2">
      <c r="C189" s="60">
        <v>43895</v>
      </c>
      <c r="D189" s="13" t="s">
        <v>39</v>
      </c>
      <c r="E189" s="1">
        <v>95</v>
      </c>
      <c r="G189" s="3">
        <v>456.28</v>
      </c>
      <c r="H189" s="1">
        <v>30535</v>
      </c>
      <c r="I189" s="1">
        <v>20221</v>
      </c>
      <c r="J189" s="6"/>
      <c r="K189" s="6"/>
      <c r="M189" s="43" t="s">
        <v>98</v>
      </c>
    </row>
    <row r="190" spans="1:13" ht="17.25" customHeight="1" x14ac:dyDescent="0.2">
      <c r="C190" s="60">
        <v>43896</v>
      </c>
      <c r="D190" s="13" t="s">
        <v>39</v>
      </c>
      <c r="E190" s="1" t="s">
        <v>99</v>
      </c>
      <c r="G190" s="3">
        <v>319.79000000000002</v>
      </c>
      <c r="H190" s="1">
        <v>30632</v>
      </c>
      <c r="I190" s="1">
        <v>20221</v>
      </c>
      <c r="J190" s="6"/>
      <c r="K190" s="6"/>
      <c r="M190" s="43" t="s">
        <v>56</v>
      </c>
    </row>
    <row r="191" spans="1:13" ht="17.25" customHeight="1" x14ac:dyDescent="0.2">
      <c r="C191" s="60">
        <v>43906</v>
      </c>
      <c r="D191" s="13" t="s">
        <v>39</v>
      </c>
      <c r="E191" s="1">
        <v>123</v>
      </c>
      <c r="G191" s="3">
        <v>5688.8</v>
      </c>
      <c r="H191" s="1">
        <v>30127</v>
      </c>
      <c r="I191" s="1">
        <v>20221</v>
      </c>
      <c r="J191" s="6"/>
      <c r="K191" s="6"/>
      <c r="M191" s="43" t="s">
        <v>49</v>
      </c>
    </row>
    <row r="192" spans="1:13" ht="17.25" customHeight="1" x14ac:dyDescent="0.25">
      <c r="C192" s="21">
        <v>43913</v>
      </c>
      <c r="D192" s="32" t="s">
        <v>100</v>
      </c>
      <c r="E192" s="25"/>
      <c r="F192" s="25"/>
      <c r="G192" s="27">
        <v>95</v>
      </c>
      <c r="H192" s="25">
        <v>82528</v>
      </c>
      <c r="I192" s="25">
        <v>20221</v>
      </c>
      <c r="J192" s="6"/>
      <c r="K192" s="6"/>
      <c r="M192" s="43" t="s">
        <v>101</v>
      </c>
    </row>
    <row r="193" spans="1:14" ht="17.25" customHeight="1" x14ac:dyDescent="0.2">
      <c r="C193" s="60">
        <v>43921</v>
      </c>
      <c r="D193" s="13" t="s">
        <v>39</v>
      </c>
      <c r="E193" s="68" t="s">
        <v>102</v>
      </c>
      <c r="F193" s="69"/>
      <c r="G193" s="3">
        <v>464.47</v>
      </c>
      <c r="H193" s="1">
        <v>30809</v>
      </c>
      <c r="I193" s="1">
        <v>20221</v>
      </c>
      <c r="J193" s="6"/>
      <c r="K193" s="6"/>
      <c r="M193" s="43" t="s">
        <v>94</v>
      </c>
    </row>
    <row r="194" spans="1:14" ht="17.25" customHeight="1" x14ac:dyDescent="0.2">
      <c r="C194" s="60">
        <v>43921</v>
      </c>
      <c r="D194" s="13" t="s">
        <v>39</v>
      </c>
      <c r="E194" s="68" t="s">
        <v>103</v>
      </c>
      <c r="F194" s="69"/>
      <c r="G194" s="3">
        <v>464.4</v>
      </c>
      <c r="H194" s="1">
        <v>31523</v>
      </c>
      <c r="I194" s="1">
        <v>20221</v>
      </c>
      <c r="J194" s="6"/>
      <c r="K194" s="6"/>
      <c r="M194" s="43" t="s">
        <v>104</v>
      </c>
    </row>
    <row r="195" spans="1:14" ht="17.25" customHeight="1" x14ac:dyDescent="0.2">
      <c r="C195" s="60">
        <v>43921</v>
      </c>
      <c r="D195" s="13" t="s">
        <v>39</v>
      </c>
      <c r="E195" s="68" t="s">
        <v>105</v>
      </c>
      <c r="F195" s="69"/>
      <c r="G195" s="3">
        <v>158.6</v>
      </c>
      <c r="H195" s="25">
        <v>30896</v>
      </c>
      <c r="I195" s="1">
        <v>20221</v>
      </c>
      <c r="J195" s="6"/>
      <c r="K195" s="6"/>
      <c r="M195" s="43" t="s">
        <v>72</v>
      </c>
    </row>
    <row r="196" spans="1:14" ht="17.25" customHeight="1" x14ac:dyDescent="0.2">
      <c r="C196" s="60">
        <v>43921</v>
      </c>
      <c r="D196" s="13" t="s">
        <v>39</v>
      </c>
      <c r="E196" s="68" t="s">
        <v>106</v>
      </c>
      <c r="F196" s="69"/>
      <c r="G196" s="3">
        <v>321.58999999999997</v>
      </c>
      <c r="H196" s="25">
        <v>30172</v>
      </c>
      <c r="I196" s="1">
        <v>20221</v>
      </c>
      <c r="J196" s="6"/>
      <c r="K196" s="6"/>
      <c r="M196" s="43" t="s">
        <v>107</v>
      </c>
    </row>
    <row r="197" spans="1:14" ht="17.25" customHeight="1" x14ac:dyDescent="0.2">
      <c r="C197" s="60">
        <v>43921</v>
      </c>
      <c r="D197" s="13" t="s">
        <v>39</v>
      </c>
      <c r="E197" s="1" t="s">
        <v>108</v>
      </c>
      <c r="G197" s="3">
        <v>536.28</v>
      </c>
      <c r="H197" s="1">
        <v>31522</v>
      </c>
      <c r="I197" s="1">
        <v>20221</v>
      </c>
      <c r="J197" s="6"/>
      <c r="K197" s="6"/>
      <c r="M197" s="43" t="s">
        <v>109</v>
      </c>
    </row>
    <row r="198" spans="1:14" ht="17.25" customHeight="1" x14ac:dyDescent="0.2">
      <c r="C198" s="60"/>
      <c r="D198" s="61"/>
      <c r="E198" s="42"/>
      <c r="F198" s="25"/>
      <c r="H198" s="25"/>
      <c r="I198" s="29"/>
      <c r="J198" s="6"/>
      <c r="K198" s="6"/>
    </row>
    <row r="199" spans="1:14" ht="17.25" customHeight="1" x14ac:dyDescent="0.2">
      <c r="C199" s="60">
        <v>43892</v>
      </c>
      <c r="D199" s="13" t="s">
        <v>39</v>
      </c>
      <c r="E199" s="1">
        <v>66</v>
      </c>
      <c r="G199" s="3">
        <v>218.42</v>
      </c>
      <c r="H199" s="1">
        <v>32879</v>
      </c>
      <c r="I199" s="1">
        <v>20203</v>
      </c>
      <c r="J199" s="6"/>
      <c r="K199" s="6"/>
      <c r="M199" s="43" t="s">
        <v>110</v>
      </c>
    </row>
    <row r="200" spans="1:14" ht="17.25" customHeight="1" x14ac:dyDescent="0.2">
      <c r="C200" s="60">
        <v>43895</v>
      </c>
      <c r="D200" s="13" t="s">
        <v>39</v>
      </c>
      <c r="E200" s="1">
        <v>77</v>
      </c>
      <c r="G200" s="3">
        <v>215.04</v>
      </c>
      <c r="H200" s="1">
        <v>32879</v>
      </c>
      <c r="I200" s="1">
        <v>20203</v>
      </c>
      <c r="J200" s="6"/>
      <c r="K200" s="6"/>
      <c r="M200" s="43" t="s">
        <v>110</v>
      </c>
    </row>
    <row r="201" spans="1:14" ht="17.25" customHeight="1" x14ac:dyDescent="0.2">
      <c r="C201" s="60">
        <v>43899</v>
      </c>
      <c r="D201" s="13" t="s">
        <v>39</v>
      </c>
      <c r="G201" s="3">
        <v>243.38</v>
      </c>
      <c r="H201" s="1">
        <v>30529</v>
      </c>
      <c r="I201" s="1">
        <v>20203</v>
      </c>
      <c r="J201" s="6"/>
      <c r="K201" s="6"/>
      <c r="M201" s="70" t="s">
        <v>111</v>
      </c>
      <c r="N201" s="71"/>
    </row>
    <row r="202" spans="1:14" ht="17.25" customHeight="1" x14ac:dyDescent="0.2">
      <c r="C202" s="60">
        <v>43921</v>
      </c>
      <c r="D202" s="13" t="s">
        <v>39</v>
      </c>
      <c r="G202" s="3">
        <v>60.68</v>
      </c>
      <c r="H202" s="1">
        <v>30524</v>
      </c>
      <c r="I202" s="1">
        <v>20203</v>
      </c>
      <c r="J202" s="6"/>
      <c r="K202" s="6"/>
      <c r="M202" s="43" t="s">
        <v>29</v>
      </c>
    </row>
    <row r="203" spans="1:14" ht="17.25" customHeight="1" x14ac:dyDescent="0.2">
      <c r="C203" s="60">
        <v>43921</v>
      </c>
      <c r="D203" s="13" t="s">
        <v>39</v>
      </c>
      <c r="E203" s="1" t="s">
        <v>112</v>
      </c>
      <c r="G203" s="3">
        <v>267.95999999999998</v>
      </c>
      <c r="H203" s="1">
        <v>30518</v>
      </c>
      <c r="I203" s="1">
        <v>20203</v>
      </c>
      <c r="J203" s="6"/>
      <c r="K203" s="6"/>
      <c r="M203" s="43" t="s">
        <v>41</v>
      </c>
    </row>
    <row r="204" spans="1:14" ht="17.25" customHeight="1" x14ac:dyDescent="0.2">
      <c r="C204" s="56"/>
      <c r="E204" s="42"/>
      <c r="J204" s="6"/>
      <c r="K204" s="6"/>
    </row>
    <row r="205" spans="1:14" ht="17.25" customHeight="1" x14ac:dyDescent="0.2">
      <c r="A205" s="64"/>
      <c r="B205" s="15"/>
      <c r="C205" s="60">
        <v>43893</v>
      </c>
      <c r="D205" s="13" t="s">
        <v>113</v>
      </c>
      <c r="G205" s="3">
        <v>3690</v>
      </c>
      <c r="H205" s="1">
        <v>20203</v>
      </c>
      <c r="I205" s="1">
        <v>20003</v>
      </c>
      <c r="J205" s="6"/>
      <c r="K205" s="6"/>
    </row>
    <row r="206" spans="1:14" ht="17.25" customHeight="1" x14ac:dyDescent="0.2">
      <c r="B206" s="15"/>
      <c r="C206" s="21"/>
      <c r="D206" s="25"/>
      <c r="E206" s="25"/>
      <c r="J206" s="6"/>
      <c r="K206" s="6"/>
    </row>
    <row r="207" spans="1:14" ht="17.25" customHeight="1" x14ac:dyDescent="0.2">
      <c r="C207" s="21"/>
      <c r="D207" s="72" t="s">
        <v>114</v>
      </c>
      <c r="E207" s="72"/>
      <c r="G207" s="73">
        <v>2091.73</v>
      </c>
      <c r="H207" s="25"/>
      <c r="J207" s="6"/>
      <c r="K207" s="6"/>
      <c r="M207" s="4" t="s">
        <v>115</v>
      </c>
    </row>
    <row r="208" spans="1:14" ht="17.25" customHeight="1" x14ac:dyDescent="0.2">
      <c r="C208" s="21">
        <v>43892</v>
      </c>
      <c r="D208" s="13" t="s">
        <v>116</v>
      </c>
      <c r="E208" s="26"/>
      <c r="F208" s="25"/>
      <c r="G208" s="74">
        <v>174</v>
      </c>
      <c r="H208" s="42">
        <v>49875</v>
      </c>
      <c r="J208" s="6"/>
      <c r="K208" s="6"/>
    </row>
    <row r="209" spans="1:11" ht="17.25" customHeight="1" x14ac:dyDescent="0.2">
      <c r="A209" s="64"/>
      <c r="B209" s="15"/>
      <c r="C209" s="21">
        <v>43892</v>
      </c>
      <c r="D209" s="75" t="s">
        <v>117</v>
      </c>
      <c r="E209" s="26"/>
      <c r="F209" s="25"/>
      <c r="G209" s="74">
        <v>165</v>
      </c>
      <c r="H209" s="42">
        <v>49875</v>
      </c>
      <c r="J209" s="6"/>
      <c r="K209" s="6"/>
    </row>
    <row r="210" spans="1:11" ht="17.25" customHeight="1" x14ac:dyDescent="0.2">
      <c r="C210" s="21">
        <v>43892</v>
      </c>
      <c r="D210" s="13" t="s">
        <v>118</v>
      </c>
      <c r="E210" s="26"/>
      <c r="F210" s="25"/>
      <c r="G210" s="74">
        <v>62</v>
      </c>
      <c r="H210" s="42">
        <v>49875</v>
      </c>
      <c r="J210" s="6"/>
      <c r="K210" s="6"/>
    </row>
    <row r="211" spans="1:11" ht="17.25" customHeight="1" x14ac:dyDescent="0.2">
      <c r="C211" s="21">
        <v>43893</v>
      </c>
      <c r="D211" s="13" t="s">
        <v>119</v>
      </c>
      <c r="E211" s="26"/>
      <c r="F211" s="25"/>
      <c r="G211" s="74">
        <v>187</v>
      </c>
      <c r="H211" s="42">
        <v>49875</v>
      </c>
      <c r="J211" s="6"/>
      <c r="K211" s="6"/>
    </row>
    <row r="212" spans="1:11" ht="17.25" customHeight="1" x14ac:dyDescent="0.2">
      <c r="A212" s="64"/>
      <c r="B212" s="15"/>
      <c r="C212" s="21">
        <v>43893</v>
      </c>
      <c r="D212" s="13" t="s">
        <v>118</v>
      </c>
      <c r="E212" s="26"/>
      <c r="F212" s="25"/>
      <c r="G212" s="74">
        <v>164</v>
      </c>
      <c r="H212" s="42">
        <v>49875</v>
      </c>
      <c r="J212" s="6"/>
      <c r="K212" s="6"/>
    </row>
    <row r="213" spans="1:11" ht="17.25" customHeight="1" x14ac:dyDescent="0.2">
      <c r="A213" s="64"/>
      <c r="B213" s="15"/>
      <c r="C213" s="21">
        <v>43893</v>
      </c>
      <c r="D213" s="13" t="s">
        <v>120</v>
      </c>
      <c r="E213" s="26"/>
      <c r="F213" s="25"/>
      <c r="G213" s="74">
        <v>210</v>
      </c>
      <c r="H213" s="42">
        <v>49875</v>
      </c>
      <c r="J213" s="6"/>
      <c r="K213" s="6"/>
    </row>
    <row r="214" spans="1:11" ht="17.25" customHeight="1" x14ac:dyDescent="0.2">
      <c r="C214" s="21">
        <v>43895</v>
      </c>
      <c r="D214" s="13" t="s">
        <v>19</v>
      </c>
      <c r="E214" s="26"/>
      <c r="F214" s="25"/>
      <c r="G214" s="74">
        <v>16.22</v>
      </c>
      <c r="H214" s="42">
        <v>49875</v>
      </c>
      <c r="J214" s="6"/>
      <c r="K214" s="6"/>
    </row>
    <row r="215" spans="1:11" ht="17.25" customHeight="1" x14ac:dyDescent="0.2">
      <c r="C215" s="21">
        <v>43895</v>
      </c>
      <c r="D215" s="13" t="s">
        <v>118</v>
      </c>
      <c r="E215" s="26"/>
      <c r="F215" s="25"/>
      <c r="G215" s="74">
        <v>305</v>
      </c>
      <c r="H215" s="42">
        <v>49875</v>
      </c>
      <c r="J215" s="6"/>
      <c r="K215" s="6"/>
    </row>
    <row r="216" spans="1:11" ht="17.25" customHeight="1" x14ac:dyDescent="0.2">
      <c r="B216" s="15"/>
      <c r="C216" s="21">
        <v>43897</v>
      </c>
      <c r="D216" s="13" t="s">
        <v>19</v>
      </c>
      <c r="E216" s="26"/>
      <c r="F216" s="25"/>
      <c r="G216" s="74">
        <v>306</v>
      </c>
      <c r="H216" s="42">
        <v>49875</v>
      </c>
      <c r="J216" s="6"/>
      <c r="K216" s="6"/>
    </row>
    <row r="217" spans="1:11" ht="17.25" customHeight="1" x14ac:dyDescent="0.2">
      <c r="C217" s="21">
        <v>43899</v>
      </c>
      <c r="D217" s="13" t="s">
        <v>19</v>
      </c>
      <c r="E217" s="26"/>
      <c r="F217" s="25"/>
      <c r="G217" s="74">
        <v>13.5</v>
      </c>
      <c r="H217" s="42">
        <v>49875</v>
      </c>
      <c r="J217" s="6"/>
      <c r="K217" s="6"/>
    </row>
    <row r="218" spans="1:11" ht="17.25" customHeight="1" x14ac:dyDescent="0.2">
      <c r="C218" s="57"/>
      <c r="F218" s="25"/>
      <c r="J218" s="6"/>
      <c r="K218" s="6"/>
    </row>
    <row r="219" spans="1:11" ht="17.25" customHeight="1" x14ac:dyDescent="0.2">
      <c r="C219" s="21"/>
      <c r="D219" s="13" t="s">
        <v>121</v>
      </c>
      <c r="G219" s="24">
        <v>2388</v>
      </c>
      <c r="H219" s="42"/>
    </row>
    <row r="220" spans="1:11" ht="17.25" customHeight="1" x14ac:dyDescent="0.2">
      <c r="C220" s="21">
        <v>43895</v>
      </c>
      <c r="D220" s="61" t="s">
        <v>122</v>
      </c>
      <c r="G220" s="24">
        <v>1214</v>
      </c>
      <c r="I220" s="1">
        <v>20221</v>
      </c>
      <c r="J220" s="6"/>
      <c r="K220" s="6"/>
    </row>
    <row r="221" spans="1:11" ht="17.25" customHeight="1" x14ac:dyDescent="0.2">
      <c r="C221" s="21">
        <v>43895</v>
      </c>
      <c r="D221" s="61" t="s">
        <v>123</v>
      </c>
      <c r="G221" s="24">
        <v>1174</v>
      </c>
      <c r="I221" s="1">
        <v>20221</v>
      </c>
      <c r="J221" s="6"/>
      <c r="K221" s="6"/>
    </row>
    <row r="222" spans="1:11" ht="17.25" customHeight="1" x14ac:dyDescent="0.2">
      <c r="A222" s="25"/>
      <c r="B222" s="15"/>
      <c r="C222" s="21">
        <v>43906</v>
      </c>
      <c r="D222" s="72" t="s">
        <v>124</v>
      </c>
      <c r="E222" s="72"/>
      <c r="F222" s="72"/>
      <c r="G222" s="27">
        <v>1289.1099999999999</v>
      </c>
      <c r="H222" s="25">
        <v>49997</v>
      </c>
      <c r="I222" s="25">
        <v>20221</v>
      </c>
      <c r="J222" s="6"/>
      <c r="K222" s="6"/>
    </row>
    <row r="223" spans="1:11" ht="17.25" customHeight="1" x14ac:dyDescent="0.2">
      <c r="C223" s="21">
        <v>43906</v>
      </c>
      <c r="D223" s="72" t="s">
        <v>124</v>
      </c>
      <c r="E223" s="72"/>
      <c r="F223" s="72"/>
      <c r="G223" s="27">
        <v>3697</v>
      </c>
      <c r="H223" s="25">
        <v>49997</v>
      </c>
      <c r="I223" s="25">
        <v>20221</v>
      </c>
      <c r="J223" s="6"/>
      <c r="K223" s="6"/>
    </row>
    <row r="224" spans="1:11" ht="17.25" customHeight="1" x14ac:dyDescent="0.2">
      <c r="C224" s="21"/>
      <c r="D224" s="25"/>
      <c r="E224" s="38"/>
      <c r="F224" s="25"/>
      <c r="G224" s="27"/>
      <c r="H224" s="25"/>
      <c r="I224" s="25"/>
      <c r="J224" s="6"/>
      <c r="K224" s="6"/>
    </row>
    <row r="225" spans="1:11" ht="17.25" customHeight="1" x14ac:dyDescent="0.2">
      <c r="A225" s="25"/>
      <c r="B225" s="15"/>
      <c r="C225" s="21"/>
      <c r="D225" s="25"/>
      <c r="E225" s="53"/>
      <c r="F225" s="25"/>
      <c r="G225" s="27"/>
      <c r="H225" s="43"/>
      <c r="I225" s="25"/>
      <c r="J225" s="6"/>
      <c r="K225" s="6"/>
    </row>
    <row r="226" spans="1:11" ht="17.25" customHeight="1" x14ac:dyDescent="0.2">
      <c r="A226" s="25"/>
      <c r="B226" s="29"/>
      <c r="C226" s="21"/>
      <c r="D226" s="25"/>
      <c r="E226" s="53"/>
      <c r="F226" s="25"/>
      <c r="G226" s="27"/>
      <c r="I226" s="25"/>
      <c r="J226" s="6"/>
      <c r="K226" s="6"/>
    </row>
    <row r="227" spans="1:11" ht="17.25" customHeight="1" x14ac:dyDescent="0.2">
      <c r="A227" s="25"/>
      <c r="B227" s="29"/>
      <c r="C227" s="21"/>
      <c r="D227" s="25"/>
      <c r="E227" s="53"/>
      <c r="F227" s="25"/>
      <c r="G227" s="27"/>
      <c r="I227" s="25"/>
      <c r="J227" s="6"/>
      <c r="K227" s="6"/>
    </row>
    <row r="228" spans="1:11" ht="17.25" customHeight="1" x14ac:dyDescent="0.2">
      <c r="B228" s="15"/>
      <c r="C228" s="21"/>
      <c r="D228" s="25"/>
      <c r="E228" s="53"/>
      <c r="F228" s="25"/>
      <c r="G228" s="27"/>
      <c r="H228" s="43"/>
      <c r="I228" s="25"/>
      <c r="J228" s="6"/>
      <c r="K228" s="6"/>
    </row>
    <row r="229" spans="1:11" ht="17.25" customHeight="1" x14ac:dyDescent="0.2">
      <c r="B229" s="15"/>
      <c r="C229" s="21"/>
      <c r="D229" s="25"/>
      <c r="E229" s="53"/>
      <c r="F229" s="25"/>
      <c r="G229" s="27"/>
      <c r="H229" s="43"/>
      <c r="I229" s="25"/>
      <c r="J229" s="6"/>
      <c r="K229" s="6"/>
    </row>
    <row r="230" spans="1:11" ht="17.25" customHeight="1" x14ac:dyDescent="0.2">
      <c r="C230" s="21"/>
      <c r="D230" s="25"/>
      <c r="E230" s="53"/>
      <c r="F230" s="25"/>
      <c r="G230" s="27"/>
      <c r="I230" s="25"/>
      <c r="J230" s="6"/>
      <c r="K230" s="6"/>
    </row>
    <row r="231" spans="1:11" ht="17.25" customHeight="1" x14ac:dyDescent="0.2">
      <c r="C231" s="21"/>
      <c r="D231" s="25"/>
      <c r="E231" s="53"/>
      <c r="F231" s="25"/>
      <c r="G231" s="27"/>
      <c r="I231" s="25"/>
      <c r="J231" s="6"/>
      <c r="K231" s="6"/>
    </row>
    <row r="232" spans="1:11" ht="17.25" customHeight="1" x14ac:dyDescent="0.2">
      <c r="A232" s="17"/>
      <c r="B232" s="15"/>
      <c r="C232" s="21"/>
      <c r="D232" s="25"/>
      <c r="E232" s="25"/>
      <c r="F232" s="25"/>
      <c r="I232" s="25"/>
      <c r="J232" s="6"/>
      <c r="K232" s="6"/>
    </row>
    <row r="233" spans="1:11" ht="17.25" customHeight="1" x14ac:dyDescent="0.2">
      <c r="B233" s="29"/>
      <c r="C233" s="60"/>
      <c r="D233" s="61"/>
      <c r="E233" s="42"/>
      <c r="J233" s="6"/>
      <c r="K233" s="6"/>
    </row>
    <row r="234" spans="1:11" ht="17.25" customHeight="1" x14ac:dyDescent="0.2">
      <c r="B234" s="29"/>
      <c r="C234" s="60"/>
      <c r="D234" s="61"/>
      <c r="E234" s="42"/>
      <c r="F234" s="25"/>
      <c r="H234" s="25"/>
      <c r="J234" s="6"/>
      <c r="K234" s="6"/>
    </row>
    <row r="235" spans="1:11" ht="17.25" customHeight="1" x14ac:dyDescent="0.2">
      <c r="C235" s="21"/>
      <c r="D235" s="32"/>
      <c r="E235" s="47"/>
      <c r="F235" s="25"/>
      <c r="G235" s="27"/>
      <c r="H235" s="25"/>
      <c r="I235" s="25"/>
    </row>
    <row r="236" spans="1:11" ht="17.25" customHeight="1" x14ac:dyDescent="0.2">
      <c r="B236" s="15"/>
      <c r="C236" s="21"/>
      <c r="D236" s="25"/>
      <c r="E236" s="50"/>
      <c r="J236" s="6"/>
      <c r="K236" s="6"/>
    </row>
    <row r="237" spans="1:11" ht="17.25" customHeight="1" x14ac:dyDescent="0.2">
      <c r="B237" s="15"/>
      <c r="C237" s="21"/>
      <c r="D237" s="25"/>
      <c r="E237" s="50"/>
      <c r="J237" s="6"/>
      <c r="K237" s="6"/>
    </row>
    <row r="238" spans="1:11" ht="17.25" customHeight="1" x14ac:dyDescent="0.2">
      <c r="B238" s="15"/>
      <c r="C238" s="21"/>
      <c r="D238" s="25"/>
      <c r="E238" s="50"/>
      <c r="J238" s="6"/>
      <c r="K238" s="6"/>
    </row>
    <row r="239" spans="1:11" ht="17.25" customHeight="1" x14ac:dyDescent="0.2">
      <c r="A239" s="17"/>
      <c r="B239" s="15"/>
      <c r="C239" s="21"/>
      <c r="D239" s="25"/>
      <c r="E239" s="25"/>
      <c r="F239" s="25"/>
      <c r="I239" s="25"/>
      <c r="J239" s="6"/>
      <c r="K239" s="6"/>
    </row>
    <row r="240" spans="1:11" ht="17.25" customHeight="1" x14ac:dyDescent="0.2">
      <c r="B240" s="29"/>
      <c r="C240" s="60"/>
      <c r="D240" s="61"/>
      <c r="E240" s="42"/>
      <c r="J240" s="6"/>
      <c r="K240" s="6"/>
    </row>
    <row r="241" spans="1:12" ht="17.25" customHeight="1" x14ac:dyDescent="0.2">
      <c r="B241" s="29"/>
      <c r="C241" s="60"/>
      <c r="D241" s="61"/>
      <c r="E241" s="42"/>
      <c r="F241" s="25"/>
      <c r="H241" s="25"/>
      <c r="J241" s="6"/>
      <c r="K241" s="6"/>
    </row>
    <row r="242" spans="1:12" ht="17.25" customHeight="1" x14ac:dyDescent="0.2">
      <c r="B242" s="15"/>
      <c r="C242" s="76"/>
      <c r="D242" s="77"/>
      <c r="E242" s="78"/>
      <c r="F242" s="79"/>
      <c r="G242" s="80"/>
      <c r="H242" s="79"/>
      <c r="I242" s="79"/>
      <c r="J242" s="81"/>
      <c r="K242" s="81"/>
      <c r="L242" s="79"/>
    </row>
    <row r="243" spans="1:12" ht="17.25" customHeight="1" x14ac:dyDescent="0.2">
      <c r="B243" s="15"/>
      <c r="C243" s="21"/>
      <c r="D243" s="25"/>
      <c r="E243" s="25"/>
      <c r="J243" s="6"/>
      <c r="K243" s="6"/>
    </row>
    <row r="244" spans="1:12" ht="17.25" customHeight="1" x14ac:dyDescent="0.2">
      <c r="C244" s="56"/>
      <c r="E244" s="42"/>
      <c r="J244" s="6"/>
      <c r="K244" s="6"/>
    </row>
    <row r="245" spans="1:12" ht="17.25" customHeight="1" x14ac:dyDescent="0.2">
      <c r="C245" s="57"/>
      <c r="F245" s="25"/>
      <c r="J245" s="6"/>
      <c r="K245" s="6"/>
    </row>
    <row r="246" spans="1:12" ht="17.25" customHeight="1" x14ac:dyDescent="0.2">
      <c r="B246" s="15"/>
      <c r="C246" s="21"/>
      <c r="D246" s="25"/>
      <c r="E246" s="50"/>
      <c r="J246" s="6"/>
      <c r="K246" s="6"/>
    </row>
    <row r="247" spans="1:12" ht="17.25" customHeight="1" x14ac:dyDescent="0.2">
      <c r="A247" s="25"/>
      <c r="B247" s="15"/>
      <c r="C247" s="21"/>
      <c r="D247" s="25"/>
      <c r="E247" s="47"/>
      <c r="F247" s="25"/>
      <c r="G247" s="27"/>
      <c r="H247" s="25"/>
      <c r="I247" s="25"/>
      <c r="J247" s="31"/>
      <c r="K247" s="31"/>
      <c r="L247" s="25"/>
    </row>
    <row r="248" spans="1:12" ht="17.25" customHeight="1" x14ac:dyDescent="0.2">
      <c r="A248" s="17"/>
      <c r="B248" s="15"/>
      <c r="C248" s="21"/>
      <c r="D248" s="25"/>
      <c r="E248" s="25"/>
      <c r="J248" s="6"/>
      <c r="K248" s="6"/>
    </row>
    <row r="249" spans="1:12" ht="17.25" customHeight="1" x14ac:dyDescent="0.2">
      <c r="C249" s="60"/>
      <c r="D249" s="61"/>
      <c r="E249" s="42"/>
      <c r="H249" s="25"/>
      <c r="J249" s="82"/>
      <c r="K249" s="82"/>
      <c r="L249" s="83"/>
    </row>
    <row r="250" spans="1:12" ht="17.25" customHeight="1" x14ac:dyDescent="0.2">
      <c r="C250" s="60"/>
      <c r="D250" s="13"/>
      <c r="E250" s="84"/>
      <c r="F250" s="25"/>
      <c r="H250" s="25"/>
      <c r="J250" s="43"/>
      <c r="K250" s="43"/>
      <c r="L250" s="29"/>
    </row>
    <row r="251" spans="1:12" ht="17.25" customHeight="1" x14ac:dyDescent="0.2">
      <c r="B251" s="15"/>
      <c r="C251" s="21"/>
      <c r="D251" s="25"/>
      <c r="E251" s="42"/>
      <c r="K251" s="6"/>
    </row>
    <row r="252" spans="1:12" ht="17.25" customHeight="1" x14ac:dyDescent="0.2">
      <c r="B252" s="15"/>
      <c r="C252" s="21"/>
      <c r="D252" s="25"/>
      <c r="E252" s="42"/>
      <c r="J252" s="6"/>
      <c r="K252" s="6"/>
    </row>
    <row r="253" spans="1:12" ht="17.25" customHeight="1" x14ac:dyDescent="0.2">
      <c r="B253" s="15"/>
      <c r="C253" s="21"/>
      <c r="D253" s="25"/>
      <c r="E253" s="42"/>
      <c r="J253" s="6"/>
      <c r="K253" s="6"/>
    </row>
    <row r="254" spans="1:12" ht="17.25" customHeight="1" x14ac:dyDescent="0.2">
      <c r="B254" s="15"/>
      <c r="C254" s="21"/>
      <c r="D254" s="25"/>
      <c r="E254" s="42"/>
      <c r="J254" s="6"/>
      <c r="K254" s="6"/>
    </row>
    <row r="255" spans="1:12" ht="17.25" customHeight="1" x14ac:dyDescent="0.2">
      <c r="A255" s="25"/>
      <c r="B255" s="15"/>
      <c r="C255" s="21"/>
      <c r="D255" s="25"/>
      <c r="E255" s="47"/>
      <c r="F255" s="25"/>
      <c r="G255" s="27"/>
      <c r="H255" s="25"/>
      <c r="I255" s="4"/>
      <c r="K255" s="31"/>
      <c r="L255" s="25"/>
    </row>
    <row r="256" spans="1:12" ht="17.25" customHeight="1" x14ac:dyDescent="0.2">
      <c r="A256" s="25"/>
      <c r="B256" s="15"/>
      <c r="C256" s="21"/>
      <c r="D256" s="25"/>
      <c r="E256" s="47"/>
      <c r="F256" s="25"/>
      <c r="G256" s="27"/>
      <c r="H256" s="25"/>
      <c r="I256" s="25"/>
      <c r="K256" s="31"/>
      <c r="L256" s="25"/>
    </row>
    <row r="257" spans="1:12" ht="17.25" customHeight="1" x14ac:dyDescent="0.2">
      <c r="A257" s="25"/>
      <c r="B257" s="15"/>
      <c r="C257" s="21"/>
      <c r="D257" s="25"/>
      <c r="E257" s="47"/>
      <c r="F257" s="25"/>
      <c r="G257" s="27"/>
      <c r="H257" s="25"/>
      <c r="I257" s="25"/>
      <c r="K257" s="31"/>
      <c r="L257" s="25"/>
    </row>
    <row r="258" spans="1:12" ht="17.25" customHeight="1" x14ac:dyDescent="0.2">
      <c r="A258" s="25"/>
      <c r="B258" s="15"/>
      <c r="C258" s="21"/>
      <c r="D258" s="25"/>
      <c r="E258" s="47"/>
      <c r="F258" s="25"/>
      <c r="G258" s="27"/>
      <c r="H258" s="4"/>
      <c r="I258" s="25"/>
      <c r="K258" s="31"/>
      <c r="L258" s="25"/>
    </row>
    <row r="259" spans="1:12" ht="17.25" customHeight="1" x14ac:dyDescent="0.2">
      <c r="A259" s="25"/>
      <c r="B259" s="44"/>
      <c r="C259" s="21"/>
      <c r="D259" s="25"/>
      <c r="E259" s="47"/>
      <c r="F259" s="25"/>
      <c r="G259" s="27"/>
      <c r="H259" s="25"/>
      <c r="I259" s="25"/>
      <c r="J259" s="6"/>
      <c r="K259" s="6"/>
    </row>
    <row r="260" spans="1:12" ht="17.25" customHeight="1" x14ac:dyDescent="0.2">
      <c r="A260" s="25"/>
      <c r="B260" s="25"/>
      <c r="C260" s="21"/>
      <c r="D260" s="32"/>
      <c r="E260" s="47"/>
      <c r="G260" s="27"/>
      <c r="I260" s="25"/>
      <c r="J260" s="6"/>
      <c r="K260" s="6"/>
    </row>
    <row r="261" spans="1:12" ht="17.25" customHeight="1" x14ac:dyDescent="0.2">
      <c r="C261" s="21"/>
      <c r="D261" s="32"/>
      <c r="E261" s="47"/>
      <c r="G261" s="27"/>
      <c r="I261" s="25"/>
      <c r="J261" s="31"/>
      <c r="K261" s="6"/>
    </row>
    <row r="262" spans="1:12" ht="17.25" customHeight="1" x14ac:dyDescent="0.2">
      <c r="A262" s="25"/>
      <c r="B262" s="25"/>
      <c r="C262" s="21"/>
      <c r="D262" s="13"/>
      <c r="J262" s="6"/>
      <c r="K262" s="6"/>
    </row>
    <row r="263" spans="1:12" ht="17.25" customHeight="1" x14ac:dyDescent="0.2">
      <c r="B263" s="15"/>
      <c r="C263" s="21"/>
      <c r="D263" s="25"/>
      <c r="E263" s="25"/>
      <c r="J263" s="6"/>
      <c r="K263" s="6"/>
    </row>
    <row r="264" spans="1:12" ht="17.25" customHeight="1" x14ac:dyDescent="0.2">
      <c r="C264" s="56"/>
      <c r="E264" s="42"/>
      <c r="J264" s="6"/>
      <c r="K264" s="6"/>
    </row>
    <row r="265" spans="1:12" ht="17.25" customHeight="1" x14ac:dyDescent="0.2">
      <c r="C265" s="57"/>
      <c r="F265" s="25"/>
      <c r="J265" s="6"/>
      <c r="K265" s="6"/>
    </row>
    <row r="266" spans="1:12" ht="17.25" customHeight="1" x14ac:dyDescent="0.2">
      <c r="B266" s="15"/>
      <c r="C266" s="21"/>
      <c r="D266" s="25"/>
      <c r="E266" s="25"/>
      <c r="J266" s="6"/>
      <c r="K266" s="6"/>
    </row>
    <row r="267" spans="1:12" ht="17.25" customHeight="1" x14ac:dyDescent="0.2">
      <c r="C267" s="56"/>
      <c r="E267" s="42"/>
      <c r="J267" s="6"/>
      <c r="K267" s="6"/>
    </row>
    <row r="268" spans="1:12" ht="17.25" customHeight="1" x14ac:dyDescent="0.2">
      <c r="C268" s="57"/>
      <c r="F268" s="25"/>
      <c r="J268" s="6"/>
      <c r="K268" s="6"/>
    </row>
    <row r="269" spans="1:12" ht="17.25" customHeight="1" x14ac:dyDescent="0.2">
      <c r="B269" s="15"/>
      <c r="C269" s="21"/>
      <c r="J269" s="6"/>
      <c r="K269" s="6"/>
    </row>
    <row r="270" spans="1:12" ht="17.25" customHeight="1" x14ac:dyDescent="0.2">
      <c r="C270" s="58"/>
      <c r="J270" s="6"/>
      <c r="K270" s="6"/>
    </row>
    <row r="271" spans="1:12" ht="17.25" customHeight="1" x14ac:dyDescent="0.2">
      <c r="C271" s="58"/>
      <c r="J271" s="6"/>
      <c r="K271" s="6"/>
    </row>
    <row r="272" spans="1:12" ht="17.25" customHeight="1" x14ac:dyDescent="0.2">
      <c r="C272" s="21"/>
      <c r="D272" s="13"/>
    </row>
    <row r="273" spans="1:12" ht="17.25" customHeight="1" x14ac:dyDescent="0.2">
      <c r="A273" s="25"/>
      <c r="B273" s="44"/>
      <c r="C273" s="21"/>
      <c r="D273" s="25"/>
      <c r="F273" s="25"/>
      <c r="G273" s="27"/>
      <c r="I273" s="25"/>
      <c r="J273" s="6"/>
      <c r="K273" s="6"/>
    </row>
    <row r="274" spans="1:12" ht="17.25" customHeight="1" x14ac:dyDescent="0.2">
      <c r="C274" s="21"/>
      <c r="D274" s="32"/>
      <c r="E274" s="47"/>
      <c r="F274" s="25"/>
      <c r="G274" s="27"/>
      <c r="H274" s="25"/>
      <c r="I274" s="25"/>
      <c r="J274" s="6"/>
      <c r="K274" s="6"/>
    </row>
    <row r="275" spans="1:12" ht="17.25" customHeight="1" x14ac:dyDescent="0.2">
      <c r="A275" s="25"/>
      <c r="B275" s="25"/>
      <c r="C275" s="21"/>
      <c r="D275" s="32"/>
      <c r="E275" s="47"/>
      <c r="G275" s="27"/>
      <c r="I275" s="25"/>
      <c r="J275" s="6"/>
      <c r="K275" s="6"/>
    </row>
    <row r="276" spans="1:12" ht="17.25" customHeight="1" x14ac:dyDescent="0.2">
      <c r="A276" s="25"/>
      <c r="B276" s="25"/>
      <c r="C276" s="21"/>
      <c r="D276" s="13"/>
      <c r="J276" s="6"/>
      <c r="K276" s="6"/>
    </row>
    <row r="277" spans="1:12" ht="17.25" customHeight="1" x14ac:dyDescent="0.2">
      <c r="B277" s="15"/>
      <c r="C277" s="76"/>
      <c r="D277" s="77"/>
      <c r="E277" s="78"/>
      <c r="F277" s="79"/>
      <c r="G277" s="80"/>
      <c r="H277" s="79"/>
      <c r="I277" s="79"/>
      <c r="J277" s="81"/>
      <c r="K277" s="81"/>
      <c r="L277" s="79"/>
    </row>
    <row r="278" spans="1:12" ht="17.25" customHeight="1" x14ac:dyDescent="0.2">
      <c r="B278" s="15"/>
      <c r="C278" s="21"/>
      <c r="J278" s="6"/>
      <c r="K278" s="6"/>
    </row>
    <row r="279" spans="1:12" ht="17.25" customHeight="1" x14ac:dyDescent="0.2">
      <c r="C279" s="58"/>
      <c r="J279" s="6"/>
      <c r="K279" s="6"/>
    </row>
    <row r="280" spans="1:12" ht="17.25" customHeight="1" x14ac:dyDescent="0.2">
      <c r="C280" s="58"/>
      <c r="J280" s="43"/>
      <c r="K280" s="43"/>
      <c r="L280" s="29"/>
    </row>
    <row r="281" spans="1:12" ht="17.25" customHeight="1" x14ac:dyDescent="0.2">
      <c r="C281" s="21"/>
      <c r="D281" s="13"/>
      <c r="J281" s="6"/>
      <c r="K281" s="6"/>
    </row>
    <row r="282" spans="1:12" ht="17.25" customHeight="1" x14ac:dyDescent="0.2">
      <c r="B282" s="15"/>
      <c r="C282" s="21"/>
      <c r="D282" s="25"/>
      <c r="E282" s="42"/>
      <c r="K282" s="6"/>
    </row>
    <row r="283" spans="1:12" ht="17.25" customHeight="1" x14ac:dyDescent="0.2">
      <c r="B283" s="15"/>
      <c r="C283" s="21"/>
      <c r="J283" s="6"/>
      <c r="K283" s="6"/>
    </row>
    <row r="284" spans="1:12" ht="17.25" customHeight="1" x14ac:dyDescent="0.2">
      <c r="C284" s="58"/>
      <c r="J284" s="6"/>
      <c r="K284" s="6"/>
    </row>
    <row r="285" spans="1:12" ht="17.25" customHeight="1" x14ac:dyDescent="0.2">
      <c r="C285" s="58"/>
      <c r="J285" s="6"/>
      <c r="K285" s="6"/>
    </row>
    <row r="286" spans="1:12" ht="17.25" customHeight="1" x14ac:dyDescent="0.2">
      <c r="A286" s="29"/>
      <c r="C286" s="21"/>
      <c r="D286" s="13"/>
      <c r="J286" s="46"/>
      <c r="K286" s="46"/>
      <c r="L286" s="29"/>
    </row>
    <row r="287" spans="1:12" ht="17.25" customHeight="1" x14ac:dyDescent="0.2">
      <c r="A287" s="25"/>
      <c r="B287" s="15"/>
      <c r="C287" s="21"/>
      <c r="D287" s="25"/>
      <c r="E287" s="42"/>
      <c r="J287" s="6"/>
      <c r="K287" s="6"/>
    </row>
    <row r="288" spans="1:12" ht="17.25" customHeight="1" x14ac:dyDescent="0.2">
      <c r="A288" s="25"/>
      <c r="C288" s="21"/>
      <c r="D288" s="13"/>
      <c r="E288" s="42"/>
      <c r="J288" s="6"/>
      <c r="K288" s="6"/>
    </row>
    <row r="289" spans="1:11" ht="17.25" customHeight="1" x14ac:dyDescent="0.2">
      <c r="C289" s="21"/>
      <c r="D289" s="13"/>
      <c r="E289" s="42"/>
      <c r="J289" s="6"/>
      <c r="K289" s="6"/>
    </row>
    <row r="290" spans="1:11" ht="17.25" customHeight="1" x14ac:dyDescent="0.2">
      <c r="A290" s="25"/>
      <c r="C290" s="21"/>
      <c r="D290" s="13"/>
      <c r="E290" s="42"/>
      <c r="J290" s="6"/>
      <c r="K290" s="6"/>
    </row>
    <row r="291" spans="1:11" ht="17.25" customHeight="1" x14ac:dyDescent="0.2">
      <c r="A291" s="25"/>
      <c r="B291" s="15"/>
      <c r="C291" s="21"/>
      <c r="D291" s="25"/>
      <c r="E291" s="42"/>
      <c r="J291" s="6"/>
      <c r="K291" s="6"/>
    </row>
    <row r="292" spans="1:11" ht="17.25" customHeight="1" x14ac:dyDescent="0.2">
      <c r="A292" s="25"/>
      <c r="C292" s="21"/>
      <c r="D292" s="13"/>
      <c r="E292" s="42"/>
      <c r="J292" s="6"/>
      <c r="K292" s="6"/>
    </row>
    <row r="293" spans="1:11" ht="17.25" customHeight="1" x14ac:dyDescent="0.2">
      <c r="A293" s="25"/>
      <c r="C293" s="21"/>
      <c r="D293" s="13"/>
      <c r="E293" s="42"/>
      <c r="J293" s="6"/>
      <c r="K293" s="6"/>
    </row>
    <row r="294" spans="1:11" ht="17.25" customHeight="1" x14ac:dyDescent="0.2">
      <c r="C294" s="21"/>
      <c r="D294" s="13"/>
      <c r="E294" s="42"/>
      <c r="J294" s="6"/>
      <c r="K294" s="6"/>
    </row>
    <row r="295" spans="1:11" ht="17.25" customHeight="1" x14ac:dyDescent="0.2">
      <c r="A295" s="25"/>
      <c r="C295" s="21"/>
      <c r="D295" s="13"/>
      <c r="E295" s="42"/>
      <c r="J295" s="6"/>
      <c r="K295" s="6"/>
    </row>
    <row r="296" spans="1:11" ht="17.25" customHeight="1" x14ac:dyDescent="0.2">
      <c r="A296" s="25"/>
      <c r="B296" s="15"/>
      <c r="C296" s="21"/>
      <c r="D296" s="25"/>
      <c r="E296" s="42"/>
      <c r="J296" s="6"/>
      <c r="K296" s="6"/>
    </row>
    <row r="297" spans="1:11" ht="17.25" customHeight="1" x14ac:dyDescent="0.2">
      <c r="A297" s="25"/>
      <c r="C297" s="21"/>
      <c r="D297" s="13"/>
      <c r="E297" s="42"/>
      <c r="J297" s="6"/>
      <c r="K297" s="6"/>
    </row>
    <row r="298" spans="1:11" ht="17.25" customHeight="1" x14ac:dyDescent="0.2">
      <c r="A298" s="25"/>
      <c r="C298" s="21"/>
      <c r="D298" s="13"/>
      <c r="E298" s="42"/>
      <c r="J298" s="6"/>
      <c r="K298" s="6"/>
    </row>
    <row r="299" spans="1:11" ht="17.25" customHeight="1" x14ac:dyDescent="0.2">
      <c r="C299" s="21"/>
      <c r="D299" s="13"/>
      <c r="E299" s="42"/>
      <c r="J299" s="6"/>
      <c r="K299" s="6"/>
    </row>
    <row r="300" spans="1:11" ht="17.25" customHeight="1" x14ac:dyDescent="0.2">
      <c r="A300" s="25"/>
      <c r="C300" s="21"/>
      <c r="D300" s="13"/>
      <c r="E300" s="42"/>
      <c r="J300" s="6"/>
      <c r="K300" s="6"/>
    </row>
    <row r="301" spans="1:11" ht="17.25" customHeight="1" x14ac:dyDescent="0.2">
      <c r="A301" s="25"/>
      <c r="B301" s="15"/>
      <c r="C301" s="21"/>
      <c r="D301" s="25"/>
      <c r="E301" s="25"/>
      <c r="J301" s="6"/>
      <c r="K301" s="6"/>
    </row>
    <row r="302" spans="1:11" ht="17.25" customHeight="1" x14ac:dyDescent="0.2">
      <c r="A302" s="17"/>
      <c r="B302" s="15"/>
      <c r="C302" s="21"/>
      <c r="D302" s="25"/>
      <c r="E302" s="25"/>
      <c r="J302" s="6"/>
      <c r="K302" s="6"/>
    </row>
    <row r="303" spans="1:11" ht="17.25" customHeight="1" x14ac:dyDescent="0.2">
      <c r="C303" s="60"/>
      <c r="D303" s="61"/>
      <c r="E303" s="42"/>
      <c r="J303" s="6"/>
      <c r="K303" s="6"/>
    </row>
    <row r="304" spans="1:11" ht="17.25" customHeight="1" x14ac:dyDescent="0.2">
      <c r="C304" s="60"/>
      <c r="D304" s="13"/>
      <c r="E304" s="84"/>
      <c r="F304" s="25"/>
      <c r="H304" s="25"/>
      <c r="J304" s="6"/>
      <c r="K304" s="6"/>
    </row>
    <row r="305" spans="1:12" ht="17.25" customHeight="1" x14ac:dyDescent="0.2">
      <c r="A305" s="25"/>
      <c r="B305" s="15"/>
      <c r="C305" s="21"/>
      <c r="D305" s="25"/>
      <c r="E305" s="47"/>
      <c r="F305" s="25"/>
      <c r="G305" s="27"/>
      <c r="H305" s="25"/>
      <c r="I305" s="25"/>
      <c r="J305" s="31"/>
      <c r="K305" s="31"/>
      <c r="L305" s="25"/>
    </row>
    <row r="306" spans="1:12" ht="17.25" customHeight="1" x14ac:dyDescent="0.2">
      <c r="B306" s="15"/>
      <c r="C306" s="21"/>
      <c r="J306" s="6"/>
      <c r="K306" s="6"/>
    </row>
    <row r="307" spans="1:12" ht="17.25" customHeight="1" x14ac:dyDescent="0.2">
      <c r="C307" s="58"/>
      <c r="J307" s="6"/>
      <c r="K307" s="6"/>
    </row>
    <row r="308" spans="1:12" ht="17.25" customHeight="1" x14ac:dyDescent="0.2">
      <c r="C308" s="58"/>
      <c r="J308" s="6"/>
      <c r="K308" s="6"/>
    </row>
    <row r="309" spans="1:12" ht="17.25" customHeight="1" x14ac:dyDescent="0.2">
      <c r="A309" s="17"/>
      <c r="B309" s="15"/>
      <c r="C309" s="21"/>
      <c r="D309" s="25"/>
      <c r="E309" s="25"/>
      <c r="J309" s="6"/>
      <c r="K309" s="6"/>
    </row>
    <row r="310" spans="1:12" ht="17.25" customHeight="1" x14ac:dyDescent="0.2">
      <c r="C310" s="60"/>
      <c r="D310" s="61"/>
      <c r="E310" s="42"/>
      <c r="H310" s="25"/>
      <c r="J310" s="82"/>
      <c r="K310" s="82"/>
      <c r="L310" s="83"/>
    </row>
    <row r="311" spans="1:12" ht="17.25" customHeight="1" x14ac:dyDescent="0.2">
      <c r="C311" s="60"/>
      <c r="D311" s="13"/>
      <c r="E311" s="84"/>
      <c r="F311" s="25"/>
      <c r="H311" s="25"/>
      <c r="J311" s="43"/>
      <c r="K311" s="43"/>
      <c r="L311" s="29"/>
    </row>
    <row r="312" spans="1:12" ht="17.25" customHeight="1" x14ac:dyDescent="0.2">
      <c r="B312" s="15"/>
      <c r="C312" s="21"/>
      <c r="D312" s="25"/>
      <c r="E312" s="42"/>
      <c r="J312" s="6"/>
      <c r="K312" s="6"/>
    </row>
    <row r="313" spans="1:12" ht="17.25" customHeight="1" x14ac:dyDescent="0.2">
      <c r="C313" s="21"/>
      <c r="D313" s="32"/>
      <c r="E313" s="47"/>
      <c r="G313" s="27"/>
      <c r="I313" s="25"/>
      <c r="J313" s="46"/>
      <c r="K313" s="46"/>
      <c r="L313" s="29"/>
    </row>
    <row r="314" spans="1:12" ht="17.25" customHeight="1" x14ac:dyDescent="0.2">
      <c r="C314" s="21"/>
      <c r="D314" s="32"/>
      <c r="E314" s="47"/>
      <c r="G314" s="27"/>
      <c r="I314" s="25"/>
      <c r="J314" s="43"/>
      <c r="K314" s="43"/>
      <c r="L314" s="29"/>
    </row>
    <row r="315" spans="1:12" ht="17.25" customHeight="1" x14ac:dyDescent="0.2">
      <c r="C315" s="21"/>
      <c r="D315" s="32"/>
      <c r="E315" s="25"/>
      <c r="F315" s="25"/>
      <c r="G315" s="27"/>
      <c r="H315" s="25"/>
      <c r="I315" s="25"/>
    </row>
    <row r="316" spans="1:12" ht="17.25" customHeight="1" x14ac:dyDescent="0.2">
      <c r="B316" s="15"/>
      <c r="C316" s="21"/>
      <c r="D316" s="25"/>
      <c r="E316" s="25"/>
      <c r="J316" s="6"/>
      <c r="K316" s="6"/>
    </row>
    <row r="317" spans="1:12" ht="17.25" customHeight="1" x14ac:dyDescent="0.2">
      <c r="C317" s="60"/>
      <c r="D317" s="61"/>
      <c r="E317" s="42"/>
      <c r="H317" s="25"/>
      <c r="J317" s="82"/>
      <c r="K317" s="82"/>
      <c r="L317" s="83"/>
    </row>
    <row r="318" spans="1:12" ht="17.25" customHeight="1" x14ac:dyDescent="0.2">
      <c r="C318" s="60"/>
      <c r="D318" s="13"/>
      <c r="E318" s="84"/>
      <c r="F318" s="25"/>
      <c r="H318" s="25"/>
      <c r="J318" s="43"/>
      <c r="K318" s="43"/>
      <c r="L318" s="29"/>
    </row>
    <row r="319" spans="1:12" ht="17.25" customHeight="1" x14ac:dyDescent="0.2">
      <c r="B319" s="15"/>
      <c r="C319" s="21"/>
      <c r="D319" s="25"/>
      <c r="E319" s="25"/>
      <c r="F319" s="25"/>
      <c r="I319" s="25"/>
      <c r="J319" s="6"/>
      <c r="K319" s="6"/>
    </row>
    <row r="320" spans="1:12" ht="17.25" customHeight="1" x14ac:dyDescent="0.2">
      <c r="C320" s="60"/>
      <c r="D320" s="61"/>
      <c r="E320" s="42"/>
      <c r="J320" s="6"/>
      <c r="K320" s="6"/>
    </row>
    <row r="321" spans="1:11" ht="17.25" customHeight="1" x14ac:dyDescent="0.2">
      <c r="A321" s="25"/>
      <c r="B321" s="25"/>
      <c r="C321" s="60"/>
      <c r="D321" s="61"/>
      <c r="E321" s="42"/>
      <c r="F321" s="25"/>
      <c r="H321" s="25"/>
      <c r="J321" s="6"/>
      <c r="K321" s="6"/>
    </row>
    <row r="322" spans="1:11" ht="17.25" customHeight="1" x14ac:dyDescent="0.2">
      <c r="A322" s="25"/>
      <c r="B322" s="15"/>
      <c r="C322" s="21"/>
      <c r="D322" s="25"/>
      <c r="E322" s="42"/>
      <c r="J322" s="6"/>
      <c r="K322" s="6"/>
    </row>
    <row r="323" spans="1:11" ht="17.25" customHeight="1" x14ac:dyDescent="0.2">
      <c r="A323" s="25"/>
      <c r="C323" s="21"/>
      <c r="D323" s="13"/>
      <c r="E323" s="42"/>
      <c r="J323" s="6"/>
      <c r="K323" s="6"/>
    </row>
    <row r="324" spans="1:11" ht="17.25" customHeight="1" x14ac:dyDescent="0.2">
      <c r="C324" s="21"/>
      <c r="D324" s="13"/>
      <c r="E324" s="42"/>
      <c r="J324" s="6"/>
      <c r="K324" s="6"/>
    </row>
    <row r="325" spans="1:11" ht="17.25" customHeight="1" x14ac:dyDescent="0.2">
      <c r="A325" s="25"/>
      <c r="C325" s="21"/>
      <c r="D325" s="13"/>
      <c r="E325" s="42"/>
      <c r="J325" s="6"/>
      <c r="K325" s="6"/>
    </row>
    <row r="326" spans="1:11" ht="17.25" customHeight="1" x14ac:dyDescent="0.2">
      <c r="A326" s="25"/>
      <c r="B326" s="15"/>
      <c r="C326" s="21"/>
      <c r="D326" s="25"/>
      <c r="E326" s="42"/>
      <c r="J326" s="6"/>
      <c r="K326" s="6"/>
    </row>
    <row r="327" spans="1:11" ht="17.25" customHeight="1" x14ac:dyDescent="0.2">
      <c r="A327" s="25"/>
      <c r="C327" s="21"/>
      <c r="D327" s="13"/>
      <c r="E327" s="42"/>
      <c r="J327" s="6"/>
      <c r="K327" s="6"/>
    </row>
    <row r="328" spans="1:11" ht="17.25" customHeight="1" x14ac:dyDescent="0.2">
      <c r="C328" s="21"/>
      <c r="D328" s="13"/>
      <c r="E328" s="42"/>
      <c r="J328" s="6"/>
      <c r="K328" s="6"/>
    </row>
    <row r="329" spans="1:11" ht="17.25" customHeight="1" x14ac:dyDescent="0.2">
      <c r="A329" s="25"/>
      <c r="C329" s="21"/>
      <c r="D329" s="13"/>
      <c r="E329" s="42"/>
      <c r="J329" s="6"/>
      <c r="K329" s="6"/>
    </row>
    <row r="330" spans="1:11" ht="17.25" customHeight="1" x14ac:dyDescent="0.2">
      <c r="A330" s="25"/>
      <c r="B330" s="15"/>
      <c r="C330" s="21"/>
      <c r="D330" s="25"/>
      <c r="E330" s="42"/>
      <c r="J330" s="6"/>
      <c r="K330" s="6"/>
    </row>
    <row r="331" spans="1:11" ht="17.25" customHeight="1" x14ac:dyDescent="0.2">
      <c r="A331" s="17"/>
      <c r="B331" s="15"/>
      <c r="C331" s="21"/>
      <c r="D331" s="25"/>
      <c r="E331" s="25"/>
      <c r="J331" s="6"/>
      <c r="K331" s="6"/>
    </row>
    <row r="332" spans="1:11" ht="17.25" customHeight="1" x14ac:dyDescent="0.2">
      <c r="B332" s="4"/>
      <c r="C332" s="60"/>
      <c r="D332" s="13"/>
      <c r="E332" s="42"/>
    </row>
    <row r="333" spans="1:11" ht="17.25" customHeight="1" x14ac:dyDescent="0.2">
      <c r="B333" s="4"/>
      <c r="C333" s="60"/>
      <c r="D333" s="61"/>
      <c r="E333" s="42"/>
      <c r="F333" s="25"/>
      <c r="H333" s="25"/>
      <c r="J333" s="6"/>
      <c r="K333" s="6"/>
    </row>
    <row r="334" spans="1:11" ht="17.25" customHeight="1" x14ac:dyDescent="0.2">
      <c r="B334" s="4"/>
      <c r="C334" s="21"/>
      <c r="D334" s="32"/>
      <c r="E334" s="25"/>
      <c r="F334" s="25"/>
      <c r="G334" s="27"/>
      <c r="H334" s="25"/>
      <c r="I334" s="25"/>
      <c r="J334" s="6"/>
      <c r="K334" s="6"/>
    </row>
    <row r="335" spans="1:11" ht="17.25" customHeight="1" x14ac:dyDescent="0.2">
      <c r="A335" s="25"/>
      <c r="B335" s="15"/>
      <c r="C335" s="21"/>
      <c r="D335" s="25"/>
      <c r="E335" s="42"/>
      <c r="J335" s="6"/>
      <c r="K335" s="6"/>
    </row>
    <row r="336" spans="1:11" ht="17.25" customHeight="1" x14ac:dyDescent="0.2">
      <c r="A336" s="25"/>
      <c r="C336" s="21"/>
      <c r="D336" s="13"/>
      <c r="E336" s="42"/>
      <c r="J336" s="6"/>
      <c r="K336" s="6"/>
    </row>
    <row r="337" spans="1:13" ht="17.25" customHeight="1" x14ac:dyDescent="0.2">
      <c r="C337" s="21"/>
      <c r="D337" s="13"/>
      <c r="E337" s="42"/>
      <c r="J337" s="6"/>
      <c r="K337" s="6"/>
    </row>
    <row r="338" spans="1:13" ht="17.25" customHeight="1" x14ac:dyDescent="0.2">
      <c r="A338" s="25"/>
      <c r="C338" s="21"/>
      <c r="D338" s="13"/>
      <c r="E338" s="42"/>
      <c r="J338" s="6"/>
      <c r="K338" s="6"/>
    </row>
    <row r="339" spans="1:13" ht="17.25" customHeight="1" x14ac:dyDescent="0.2">
      <c r="B339" s="15"/>
      <c r="C339" s="21"/>
      <c r="D339" s="25"/>
      <c r="E339" s="42"/>
      <c r="J339" s="6"/>
      <c r="K339" s="6"/>
    </row>
    <row r="340" spans="1:13" ht="17.25" customHeight="1" x14ac:dyDescent="0.2">
      <c r="A340" s="17"/>
      <c r="B340" s="15"/>
      <c r="C340" s="21"/>
      <c r="D340" s="25"/>
      <c r="E340" s="25"/>
      <c r="H340" s="29"/>
      <c r="J340" s="6"/>
      <c r="K340" s="6"/>
    </row>
    <row r="341" spans="1:13" ht="17.25" customHeight="1" x14ac:dyDescent="0.2">
      <c r="C341" s="60"/>
      <c r="D341" s="61"/>
      <c r="E341" s="42"/>
      <c r="I341" s="29"/>
      <c r="J341" s="6"/>
      <c r="K341" s="6"/>
    </row>
    <row r="342" spans="1:13" ht="17.25" customHeight="1" x14ac:dyDescent="0.2">
      <c r="C342" s="60"/>
      <c r="D342" s="61"/>
      <c r="E342" s="42"/>
      <c r="F342" s="25"/>
      <c r="H342" s="25"/>
      <c r="I342" s="29"/>
      <c r="J342" s="6"/>
      <c r="K342" s="6"/>
    </row>
    <row r="343" spans="1:13" ht="17.25" customHeight="1" x14ac:dyDescent="0.2">
      <c r="A343" s="25"/>
      <c r="C343" s="21"/>
      <c r="D343" s="32"/>
      <c r="E343" s="25"/>
      <c r="F343" s="25"/>
      <c r="G343" s="27"/>
      <c r="H343" s="25"/>
      <c r="I343" s="25"/>
      <c r="J343" s="6"/>
      <c r="K343" s="6"/>
    </row>
    <row r="344" spans="1:13" ht="17.25" customHeight="1" x14ac:dyDescent="0.2">
      <c r="A344" s="25"/>
      <c r="B344" s="15"/>
      <c r="C344" s="21"/>
      <c r="D344" s="25"/>
      <c r="E344" s="53"/>
      <c r="F344" s="25"/>
      <c r="G344" s="27"/>
      <c r="I344" s="25"/>
      <c r="J344" s="6"/>
      <c r="K344" s="6"/>
    </row>
    <row r="345" spans="1:13" ht="17.25" customHeight="1" x14ac:dyDescent="0.2">
      <c r="A345" s="25"/>
      <c r="C345" s="21"/>
      <c r="D345" s="32"/>
      <c r="E345" s="47"/>
      <c r="F345" s="25"/>
      <c r="G345" s="27"/>
      <c r="H345" s="25"/>
      <c r="I345" s="25"/>
      <c r="J345" s="6"/>
      <c r="K345" s="6"/>
    </row>
    <row r="346" spans="1:13" ht="17.25" customHeight="1" x14ac:dyDescent="0.2">
      <c r="A346" s="25"/>
      <c r="C346" s="21"/>
      <c r="D346" s="32"/>
      <c r="E346" s="47"/>
      <c r="G346" s="27"/>
      <c r="I346" s="25"/>
      <c r="J346" s="6"/>
      <c r="K346" s="6"/>
    </row>
    <row r="347" spans="1:13" ht="17.25" customHeight="1" x14ac:dyDescent="0.2">
      <c r="A347" s="17"/>
      <c r="B347" s="15"/>
      <c r="C347" s="21"/>
      <c r="D347" s="25"/>
      <c r="E347" s="25"/>
      <c r="J347" s="6"/>
      <c r="K347" s="6"/>
    </row>
    <row r="348" spans="1:13" ht="17.25" customHeight="1" x14ac:dyDescent="0.2">
      <c r="C348" s="60"/>
      <c r="D348" s="61"/>
      <c r="E348" s="42"/>
      <c r="H348" s="25"/>
      <c r="J348" s="82"/>
      <c r="K348" s="82"/>
      <c r="L348" s="83"/>
      <c r="M348" s="1"/>
    </row>
    <row r="349" spans="1:13" ht="17.25" customHeight="1" x14ac:dyDescent="0.2">
      <c r="C349" s="60"/>
      <c r="D349" s="13"/>
      <c r="E349" s="84"/>
      <c r="F349" s="25"/>
      <c r="H349" s="25"/>
      <c r="J349" s="43"/>
      <c r="K349" s="43"/>
      <c r="L349" s="29"/>
      <c r="M349" s="1"/>
    </row>
    <row r="350" spans="1:13" ht="17.25" customHeight="1" x14ac:dyDescent="0.2">
      <c r="A350" s="25"/>
      <c r="C350" s="21"/>
      <c r="D350" s="13"/>
      <c r="I350" s="25"/>
      <c r="J350" s="6"/>
      <c r="K350" s="6"/>
      <c r="M350" s="1"/>
    </row>
    <row r="351" spans="1:13" ht="17.25" customHeight="1" x14ac:dyDescent="0.2">
      <c r="B351" s="15"/>
      <c r="C351" s="21"/>
      <c r="D351" s="25"/>
      <c r="F351" s="25"/>
      <c r="G351" s="27"/>
      <c r="I351" s="25"/>
      <c r="J351" s="6"/>
      <c r="K351" s="62"/>
    </row>
    <row r="352" spans="1:13" ht="17.25" customHeight="1" x14ac:dyDescent="0.2">
      <c r="B352" s="15"/>
      <c r="C352" s="21"/>
      <c r="D352" s="25"/>
      <c r="F352" s="25"/>
      <c r="G352" s="27"/>
      <c r="H352" s="25"/>
      <c r="I352" s="63"/>
      <c r="J352" s="6"/>
      <c r="K352" s="6"/>
    </row>
    <row r="353" spans="1:12" ht="17.25" customHeight="1" x14ac:dyDescent="0.2">
      <c r="C353" s="21"/>
      <c r="D353" s="32"/>
      <c r="E353" s="47"/>
      <c r="F353" s="25"/>
      <c r="G353" s="27"/>
      <c r="H353" s="25"/>
      <c r="J353" s="6"/>
      <c r="K353" s="6"/>
    </row>
    <row r="354" spans="1:12" ht="17.25" customHeight="1" x14ac:dyDescent="0.2">
      <c r="C354" s="21"/>
      <c r="D354" s="32"/>
      <c r="E354" s="47"/>
      <c r="G354" s="27"/>
      <c r="J354" s="6"/>
      <c r="K354" s="6"/>
    </row>
    <row r="355" spans="1:12" ht="17.25" customHeight="1" x14ac:dyDescent="0.2">
      <c r="A355" s="25"/>
      <c r="B355" s="15"/>
      <c r="C355" s="21"/>
      <c r="D355" s="25"/>
      <c r="E355" s="53"/>
      <c r="F355" s="25"/>
      <c r="G355" s="27"/>
      <c r="I355" s="25"/>
      <c r="J355" s="6"/>
      <c r="K355" s="6"/>
    </row>
    <row r="356" spans="1:12" ht="17.25" customHeight="1" x14ac:dyDescent="0.2">
      <c r="A356" s="25"/>
      <c r="C356" s="21"/>
      <c r="D356" s="32"/>
      <c r="E356" s="47"/>
      <c r="F356" s="25"/>
      <c r="G356" s="27"/>
      <c r="H356" s="25"/>
      <c r="I356" s="25"/>
      <c r="J356" s="6"/>
      <c r="K356" s="6"/>
    </row>
    <row r="357" spans="1:12" ht="17.25" customHeight="1" x14ac:dyDescent="0.2">
      <c r="A357" s="25"/>
      <c r="C357" s="21"/>
      <c r="D357" s="32"/>
      <c r="E357" s="47"/>
      <c r="G357" s="27"/>
      <c r="I357" s="25"/>
      <c r="J357" s="6"/>
      <c r="K357" s="6"/>
    </row>
    <row r="358" spans="1:12" ht="17.25" customHeight="1" x14ac:dyDescent="0.2">
      <c r="B358" s="15"/>
      <c r="C358" s="21"/>
      <c r="J358" s="6"/>
      <c r="K358" s="6"/>
    </row>
    <row r="359" spans="1:12" ht="17.25" customHeight="1" x14ac:dyDescent="0.2">
      <c r="C359" s="58"/>
      <c r="J359" s="6"/>
      <c r="K359" s="6"/>
    </row>
    <row r="360" spans="1:12" ht="17.25" customHeight="1" x14ac:dyDescent="0.2">
      <c r="C360" s="58"/>
      <c r="J360" s="6"/>
      <c r="K360" s="6"/>
    </row>
    <row r="361" spans="1:12" ht="17.25" customHeight="1" x14ac:dyDescent="0.2">
      <c r="C361" s="21"/>
      <c r="D361" s="13"/>
      <c r="I361" s="25"/>
    </row>
    <row r="362" spans="1:12" ht="17.25" customHeight="1" x14ac:dyDescent="0.2">
      <c r="A362" s="25"/>
      <c r="B362" s="15"/>
      <c r="C362" s="21"/>
      <c r="D362" s="32"/>
      <c r="E362" s="25"/>
      <c r="F362" s="25"/>
      <c r="G362" s="27"/>
      <c r="H362" s="25"/>
      <c r="I362" s="25"/>
      <c r="J362" s="31"/>
      <c r="K362" s="31"/>
      <c r="L362" s="25"/>
    </row>
    <row r="363" spans="1:12" ht="17.25" customHeight="1" x14ac:dyDescent="0.2">
      <c r="A363" s="25"/>
      <c r="C363" s="85"/>
      <c r="D363" s="25"/>
      <c r="E363" s="25"/>
      <c r="F363" s="25"/>
      <c r="G363" s="27"/>
      <c r="H363" s="25"/>
      <c r="I363" s="25"/>
      <c r="J363" s="31"/>
      <c r="K363" s="31"/>
      <c r="L363" s="25"/>
    </row>
    <row r="364" spans="1:12" ht="17.25" customHeight="1" x14ac:dyDescent="0.2">
      <c r="A364" s="25"/>
      <c r="C364" s="85"/>
      <c r="D364" s="32"/>
      <c r="E364" s="25"/>
      <c r="F364" s="25"/>
      <c r="G364" s="27"/>
      <c r="H364" s="25"/>
      <c r="I364" s="25"/>
      <c r="J364" s="31"/>
      <c r="K364" s="31"/>
      <c r="L364" s="25"/>
    </row>
    <row r="365" spans="1:12" ht="17.25" customHeight="1" x14ac:dyDescent="0.2">
      <c r="A365" s="25"/>
      <c r="B365" s="4"/>
      <c r="C365" s="21"/>
      <c r="D365" s="32"/>
      <c r="E365" s="47"/>
      <c r="G365" s="27"/>
      <c r="I365" s="25"/>
      <c r="J365" s="31"/>
      <c r="K365" s="31"/>
      <c r="L365" s="25"/>
    </row>
    <row r="366" spans="1:12" ht="17.25" customHeight="1" x14ac:dyDescent="0.2">
      <c r="A366" s="17"/>
      <c r="B366" s="15"/>
      <c r="C366" s="21"/>
      <c r="D366" s="25"/>
      <c r="E366" s="25"/>
      <c r="J366" s="6"/>
      <c r="K366" s="6"/>
    </row>
    <row r="367" spans="1:12" ht="17.25" customHeight="1" x14ac:dyDescent="0.2">
      <c r="C367" s="60"/>
      <c r="D367" s="61"/>
      <c r="E367" s="42"/>
      <c r="H367" s="25"/>
      <c r="J367" s="82"/>
      <c r="K367" s="82"/>
      <c r="L367" s="83"/>
    </row>
    <row r="368" spans="1:12" ht="17.25" customHeight="1" x14ac:dyDescent="0.2">
      <c r="C368" s="60"/>
      <c r="D368" s="13"/>
      <c r="E368" s="84"/>
      <c r="F368" s="25"/>
      <c r="H368" s="25"/>
      <c r="J368" s="43"/>
      <c r="K368" s="43"/>
      <c r="L368" s="29"/>
    </row>
    <row r="369" spans="1:12" ht="17.25" customHeight="1" x14ac:dyDescent="0.2">
      <c r="A369" s="25"/>
      <c r="B369" s="15"/>
      <c r="C369" s="21"/>
      <c r="D369" s="25"/>
      <c r="E369" s="42"/>
      <c r="J369" s="6"/>
      <c r="K369" s="6"/>
    </row>
    <row r="370" spans="1:12" ht="17.25" customHeight="1" x14ac:dyDescent="0.2">
      <c r="B370" s="15"/>
      <c r="C370" s="21"/>
      <c r="D370" s="25"/>
      <c r="E370" s="50"/>
      <c r="J370" s="6"/>
      <c r="K370" s="6"/>
    </row>
    <row r="371" spans="1:12" ht="17.25" customHeight="1" x14ac:dyDescent="0.2">
      <c r="B371" s="15"/>
      <c r="C371" s="21"/>
      <c r="D371" s="25"/>
      <c r="E371" s="50"/>
      <c r="J371" s="6"/>
      <c r="K371" s="6"/>
    </row>
    <row r="372" spans="1:12" ht="17.25" customHeight="1" x14ac:dyDescent="0.2">
      <c r="A372" s="25"/>
      <c r="B372" s="15"/>
      <c r="C372" s="21"/>
      <c r="D372" s="25"/>
      <c r="E372" s="25"/>
      <c r="F372" s="25"/>
      <c r="G372" s="27"/>
      <c r="H372" s="25"/>
      <c r="I372" s="25"/>
      <c r="J372" s="31"/>
      <c r="K372" s="31"/>
      <c r="L372" s="25"/>
    </row>
    <row r="373" spans="1:12" ht="17.25" customHeight="1" x14ac:dyDescent="0.2">
      <c r="A373" s="25"/>
      <c r="B373" s="4"/>
      <c r="C373" s="85"/>
      <c r="D373" s="25"/>
      <c r="E373" s="25"/>
      <c r="F373" s="25"/>
      <c r="G373" s="27"/>
      <c r="H373" s="25"/>
      <c r="I373" s="25"/>
      <c r="J373" s="31"/>
      <c r="K373" s="31"/>
      <c r="L373" s="25"/>
    </row>
    <row r="374" spans="1:12" ht="17.25" customHeight="1" x14ac:dyDescent="0.2">
      <c r="A374" s="25"/>
      <c r="B374" s="4"/>
      <c r="C374" s="85"/>
      <c r="D374" s="32"/>
      <c r="E374" s="25"/>
      <c r="F374" s="25"/>
      <c r="G374" s="27"/>
      <c r="H374" s="25"/>
      <c r="I374" s="25"/>
      <c r="J374" s="31"/>
      <c r="K374" s="31"/>
      <c r="L374" s="25"/>
    </row>
    <row r="375" spans="1:12" ht="17.25" customHeight="1" x14ac:dyDescent="0.2">
      <c r="A375" s="17"/>
      <c r="B375" s="15"/>
      <c r="C375" s="21"/>
      <c r="D375" s="25"/>
      <c r="E375" s="25"/>
      <c r="I375" s="25"/>
      <c r="J375" s="6"/>
      <c r="K375" s="6"/>
    </row>
    <row r="376" spans="1:12" ht="17.25" customHeight="1" x14ac:dyDescent="0.2">
      <c r="B376" s="4"/>
      <c r="C376" s="60"/>
      <c r="D376" s="61"/>
      <c r="E376" s="42"/>
      <c r="I376" s="25"/>
      <c r="J376" s="6"/>
      <c r="K376" s="6"/>
    </row>
    <row r="377" spans="1:12" ht="17.25" customHeight="1" x14ac:dyDescent="0.2">
      <c r="B377" s="4"/>
      <c r="C377" s="60"/>
      <c r="D377" s="61"/>
      <c r="E377" s="42"/>
      <c r="F377" s="25"/>
      <c r="H377" s="25"/>
      <c r="I377" s="25"/>
      <c r="J377" s="6"/>
      <c r="K377" s="6"/>
    </row>
    <row r="378" spans="1:12" ht="17.25" customHeight="1" x14ac:dyDescent="0.2">
      <c r="B378" s="4"/>
      <c r="C378" s="21"/>
      <c r="D378" s="32"/>
      <c r="E378" s="47"/>
      <c r="F378" s="25"/>
      <c r="G378" s="27"/>
      <c r="H378" s="25"/>
      <c r="I378" s="25"/>
      <c r="J378" s="31"/>
      <c r="K378" s="6"/>
    </row>
    <row r="379" spans="1:12" ht="17.25" customHeight="1" x14ac:dyDescent="0.2">
      <c r="B379" s="15"/>
      <c r="C379" s="21"/>
      <c r="D379" s="25"/>
      <c r="E379" s="53"/>
      <c r="F379" s="25"/>
      <c r="G379" s="27"/>
      <c r="H379" s="43"/>
      <c r="I379" s="25"/>
      <c r="J379" s="6"/>
      <c r="K379" s="6"/>
    </row>
    <row r="380" spans="1:12" ht="17.25" customHeight="1" x14ac:dyDescent="0.2">
      <c r="C380" s="21"/>
      <c r="D380" s="25"/>
      <c r="E380" s="53"/>
      <c r="F380" s="25"/>
      <c r="G380" s="27"/>
      <c r="I380" s="25"/>
      <c r="J380" s="6"/>
      <c r="K380" s="6"/>
    </row>
    <row r="381" spans="1:12" ht="17.25" customHeight="1" x14ac:dyDescent="0.2">
      <c r="C381" s="21"/>
      <c r="D381" s="25"/>
      <c r="E381" s="53"/>
      <c r="F381" s="25"/>
      <c r="G381" s="27"/>
      <c r="I381" s="25"/>
      <c r="J381" s="6"/>
      <c r="K381" s="6"/>
    </row>
    <row r="382" spans="1:12" ht="17.25" customHeight="1" x14ac:dyDescent="0.2">
      <c r="B382" s="15"/>
      <c r="C382" s="21"/>
      <c r="D382" s="25"/>
      <c r="E382" s="47"/>
      <c r="F382" s="25"/>
      <c r="J382" s="6"/>
      <c r="K382" s="6"/>
    </row>
    <row r="383" spans="1:12" ht="17.25" customHeight="1" x14ac:dyDescent="0.2">
      <c r="B383" s="29"/>
      <c r="C383" s="86"/>
      <c r="G383" s="23"/>
      <c r="J383" s="6"/>
      <c r="K383" s="6"/>
    </row>
    <row r="384" spans="1:12" ht="17.25" customHeight="1" x14ac:dyDescent="0.2">
      <c r="B384" s="29"/>
      <c r="C384" s="86"/>
      <c r="G384" s="23"/>
      <c r="J384" s="6"/>
      <c r="K384" s="6"/>
    </row>
    <row r="385" spans="1:12" ht="17.25" customHeight="1" x14ac:dyDescent="0.2">
      <c r="A385" s="25"/>
      <c r="B385" s="15"/>
      <c r="C385" s="21"/>
      <c r="D385" s="72"/>
      <c r="E385" s="72"/>
      <c r="F385" s="25"/>
      <c r="G385" s="27"/>
      <c r="H385" s="25"/>
      <c r="I385" s="25"/>
      <c r="J385" s="31"/>
      <c r="K385" s="31"/>
      <c r="L385" s="25"/>
    </row>
    <row r="386" spans="1:12" ht="17.25" customHeight="1" x14ac:dyDescent="0.2">
      <c r="A386" s="49"/>
      <c r="B386" s="4"/>
      <c r="C386" s="87"/>
      <c r="D386" s="32"/>
      <c r="E386" s="47"/>
      <c r="F386" s="25"/>
      <c r="G386" s="27"/>
      <c r="H386" s="25"/>
      <c r="I386" s="25"/>
      <c r="J386" s="31"/>
      <c r="K386" s="31"/>
      <c r="L386" s="25"/>
    </row>
    <row r="387" spans="1:12" ht="17.25" customHeight="1" x14ac:dyDescent="0.2">
      <c r="A387" s="49"/>
      <c r="B387" s="4"/>
      <c r="C387" s="87"/>
      <c r="D387" s="32"/>
      <c r="E387" s="47"/>
      <c r="F387" s="25"/>
      <c r="G387" s="27"/>
      <c r="H387" s="25"/>
      <c r="I387" s="25"/>
      <c r="J387" s="31"/>
      <c r="K387" s="31"/>
      <c r="L387" s="25"/>
    </row>
    <row r="388" spans="1:12" ht="17.25" customHeight="1" x14ac:dyDescent="0.2">
      <c r="A388" s="43"/>
      <c r="B388" s="4"/>
      <c r="C388" s="21"/>
      <c r="D388" s="32"/>
      <c r="E388" s="47"/>
      <c r="G388" s="27"/>
      <c r="I388" s="25"/>
      <c r="J388" s="43"/>
      <c r="K388" s="43"/>
      <c r="L388" s="29"/>
    </row>
    <row r="389" spans="1:12" ht="17.25" customHeight="1" x14ac:dyDescent="0.2">
      <c r="C389" s="21"/>
      <c r="D389" s="25"/>
      <c r="E389" s="47"/>
      <c r="F389" s="25"/>
      <c r="J389" s="1"/>
      <c r="K389" s="6"/>
      <c r="L389" s="25"/>
    </row>
    <row r="390" spans="1:12" ht="17.25" customHeight="1" x14ac:dyDescent="0.2">
      <c r="A390" s="25"/>
      <c r="B390" s="15"/>
      <c r="C390" s="21"/>
      <c r="D390" s="32"/>
      <c r="E390" s="25"/>
      <c r="F390" s="25"/>
      <c r="G390" s="27"/>
      <c r="H390" s="25"/>
      <c r="I390" s="4"/>
      <c r="J390" s="31"/>
      <c r="K390" s="31"/>
      <c r="L390" s="25"/>
    </row>
    <row r="391" spans="1:12" ht="17.25" customHeight="1" x14ac:dyDescent="0.2">
      <c r="A391" s="25"/>
      <c r="C391" s="85"/>
      <c r="D391" s="25"/>
      <c r="E391" s="25"/>
      <c r="F391" s="25"/>
      <c r="G391" s="27"/>
      <c r="H391" s="4"/>
      <c r="I391" s="25"/>
      <c r="J391" s="31"/>
      <c r="K391" s="31"/>
      <c r="L391" s="25"/>
    </row>
    <row r="392" spans="1:12" ht="17.25" customHeight="1" x14ac:dyDescent="0.2">
      <c r="A392" s="25"/>
      <c r="C392" s="85"/>
      <c r="D392" s="32"/>
      <c r="E392" s="25"/>
      <c r="F392" s="25"/>
      <c r="G392" s="27"/>
      <c r="H392" s="4"/>
      <c r="I392" s="25"/>
      <c r="J392" s="31"/>
      <c r="K392" s="31"/>
      <c r="L392" s="25"/>
    </row>
    <row r="393" spans="1:12" ht="17.25" customHeight="1" x14ac:dyDescent="0.2">
      <c r="A393" s="25"/>
      <c r="B393" s="15"/>
      <c r="C393" s="21"/>
      <c r="D393" s="32"/>
      <c r="E393" s="25"/>
      <c r="F393" s="25"/>
      <c r="G393" s="27"/>
      <c r="H393" s="25"/>
      <c r="I393" s="25"/>
      <c r="J393" s="31"/>
      <c r="K393" s="31"/>
      <c r="L393" s="25"/>
    </row>
    <row r="394" spans="1:12" ht="17.25" customHeight="1" x14ac:dyDescent="0.2">
      <c r="A394" s="25"/>
      <c r="C394" s="85"/>
      <c r="D394" s="25"/>
      <c r="E394" s="25"/>
      <c r="F394" s="25"/>
      <c r="G394" s="27"/>
      <c r="H394" s="25"/>
      <c r="I394" s="25"/>
      <c r="J394" s="31"/>
      <c r="K394" s="31"/>
      <c r="L394" s="25"/>
    </row>
    <row r="395" spans="1:12" ht="17.25" customHeight="1" x14ac:dyDescent="0.2">
      <c r="A395" s="25"/>
      <c r="C395" s="85"/>
      <c r="D395" s="32"/>
      <c r="E395" s="25"/>
      <c r="F395" s="25"/>
      <c r="G395" s="27"/>
      <c r="H395" s="25"/>
      <c r="I395" s="25"/>
      <c r="J395" s="31"/>
      <c r="K395" s="31"/>
      <c r="L395" s="25"/>
    </row>
    <row r="396" spans="1:12" ht="17.25" customHeight="1" x14ac:dyDescent="0.2">
      <c r="B396" s="15"/>
      <c r="C396" s="21"/>
      <c r="D396" s="25"/>
      <c r="E396" s="42"/>
      <c r="J396" s="6"/>
      <c r="K396" s="6"/>
    </row>
    <row r="397" spans="1:12" ht="17.25" customHeight="1" x14ac:dyDescent="0.2">
      <c r="B397" s="15"/>
      <c r="C397" s="21"/>
      <c r="D397" s="25"/>
      <c r="E397" s="42"/>
      <c r="J397" s="6"/>
      <c r="K397" s="6"/>
    </row>
    <row r="398" spans="1:12" ht="17.25" customHeight="1" x14ac:dyDescent="0.2">
      <c r="B398" s="15"/>
      <c r="C398" s="21"/>
      <c r="D398" s="25"/>
      <c r="E398" s="42"/>
      <c r="J398" s="6"/>
      <c r="K398" s="6"/>
    </row>
    <row r="399" spans="1:12" ht="17.25" customHeight="1" x14ac:dyDescent="0.2">
      <c r="B399" s="15"/>
      <c r="C399" s="21"/>
      <c r="D399" s="25"/>
      <c r="E399" s="42"/>
      <c r="H399" s="63"/>
      <c r="J399" s="6"/>
      <c r="K399" s="6"/>
    </row>
    <row r="400" spans="1:12" ht="17.25" customHeight="1" x14ac:dyDescent="0.2">
      <c r="B400" s="15"/>
      <c r="C400" s="21"/>
      <c r="D400" s="25"/>
      <c r="E400" s="42"/>
      <c r="I400" s="63"/>
      <c r="J400" s="6"/>
      <c r="K400" s="6"/>
    </row>
    <row r="401" spans="2:12" ht="17.25" customHeight="1" x14ac:dyDescent="0.2">
      <c r="B401" s="15"/>
      <c r="C401" s="21"/>
      <c r="D401" s="25"/>
      <c r="E401" s="42"/>
      <c r="I401" s="63"/>
      <c r="J401" s="6"/>
      <c r="K401" s="6"/>
    </row>
    <row r="402" spans="2:12" ht="17.25" customHeight="1" x14ac:dyDescent="0.2">
      <c r="B402" s="44"/>
      <c r="C402" s="21"/>
      <c r="D402" s="25"/>
      <c r="E402" s="38"/>
      <c r="F402" s="25"/>
      <c r="G402" s="27"/>
      <c r="H402" s="25"/>
      <c r="I402" s="25"/>
      <c r="J402" s="6"/>
      <c r="K402" s="6"/>
    </row>
    <row r="403" spans="2:12" ht="17.25" customHeight="1" x14ac:dyDescent="0.2">
      <c r="C403" s="21"/>
      <c r="D403" s="25"/>
      <c r="E403" s="38"/>
      <c r="F403" s="25"/>
      <c r="G403" s="27"/>
      <c r="H403" s="25"/>
      <c r="I403" s="25"/>
      <c r="J403" s="6"/>
      <c r="K403" s="6"/>
    </row>
    <row r="404" spans="2:12" ht="17.25" customHeight="1" x14ac:dyDescent="0.2">
      <c r="C404" s="21"/>
      <c r="D404" s="25"/>
      <c r="E404" s="38"/>
      <c r="F404" s="25"/>
      <c r="G404" s="27"/>
      <c r="H404" s="25"/>
      <c r="I404" s="25"/>
      <c r="J404" s="6"/>
      <c r="K404" s="6"/>
    </row>
    <row r="405" spans="2:12" ht="17.25" customHeight="1" x14ac:dyDescent="0.2">
      <c r="B405" s="29"/>
      <c r="C405" s="21"/>
      <c r="D405" s="13"/>
      <c r="F405" s="63"/>
      <c r="I405" s="25"/>
      <c r="J405" s="62"/>
      <c r="K405" s="6"/>
      <c r="L405" s="6"/>
    </row>
    <row r="406" spans="2:12" ht="17.25" customHeight="1" x14ac:dyDescent="0.2">
      <c r="B406" s="29"/>
      <c r="C406" s="21"/>
      <c r="D406" s="32"/>
      <c r="E406" s="42"/>
      <c r="J406" s="62"/>
      <c r="K406" s="6"/>
      <c r="L406" s="6"/>
    </row>
    <row r="407" spans="2:12" ht="17.25" customHeight="1" x14ac:dyDescent="0.2">
      <c r="B407" s="29"/>
      <c r="C407" s="21"/>
      <c r="D407" s="32"/>
      <c r="E407" s="42"/>
      <c r="J407" s="62"/>
      <c r="K407" s="6"/>
      <c r="L407" s="6"/>
    </row>
    <row r="408" spans="2:12" ht="17.25" customHeight="1" x14ac:dyDescent="0.2">
      <c r="B408" s="29"/>
      <c r="C408" s="21"/>
      <c r="D408" s="32"/>
      <c r="E408" s="42"/>
      <c r="J408" s="62"/>
      <c r="K408" s="6"/>
      <c r="L408" s="6"/>
    </row>
    <row r="409" spans="2:12" ht="17.25" customHeight="1" x14ac:dyDescent="0.2">
      <c r="B409" s="29"/>
      <c r="C409" s="21"/>
      <c r="D409" s="32"/>
      <c r="E409" s="88"/>
      <c r="F409" s="88"/>
      <c r="J409" s="62"/>
      <c r="K409" s="6"/>
      <c r="L409" s="6"/>
    </row>
    <row r="410" spans="2:12" ht="17.25" customHeight="1" x14ac:dyDescent="0.2">
      <c r="B410" s="29"/>
      <c r="C410" s="21"/>
      <c r="D410" s="32"/>
      <c r="E410" s="42"/>
      <c r="J410" s="62"/>
      <c r="K410" s="6"/>
      <c r="L410" s="6"/>
    </row>
    <row r="411" spans="2:12" ht="17.25" customHeight="1" x14ac:dyDescent="0.2">
      <c r="B411" s="29"/>
      <c r="C411" s="21"/>
      <c r="D411" s="32"/>
      <c r="E411" s="42"/>
      <c r="J411" s="62"/>
      <c r="K411" s="6"/>
      <c r="L411" s="6"/>
    </row>
    <row r="412" spans="2:12" ht="17.25" customHeight="1" x14ac:dyDescent="0.2">
      <c r="B412" s="29"/>
      <c r="C412" s="21"/>
      <c r="D412" s="32"/>
      <c r="E412" s="42"/>
      <c r="J412" s="62"/>
      <c r="K412" s="6"/>
      <c r="L412" s="6"/>
    </row>
    <row r="413" spans="2:12" ht="17.25" customHeight="1" x14ac:dyDescent="0.2">
      <c r="B413" s="29"/>
      <c r="C413" s="21"/>
      <c r="D413" s="32"/>
      <c r="E413" s="42"/>
      <c r="J413" s="62"/>
      <c r="K413" s="6"/>
      <c r="L413" s="6"/>
    </row>
    <row r="414" spans="2:12" ht="17.25" customHeight="1" x14ac:dyDescent="0.2">
      <c r="C414" s="21"/>
      <c r="D414" s="32"/>
      <c r="E414" s="25"/>
      <c r="F414" s="25"/>
      <c r="G414" s="27"/>
      <c r="H414" s="25"/>
      <c r="I414" s="25"/>
    </row>
    <row r="415" spans="2:12" ht="17.25" customHeight="1" x14ac:dyDescent="0.2">
      <c r="C415" s="21"/>
      <c r="D415" s="32"/>
      <c r="E415" s="25"/>
      <c r="F415" s="25"/>
      <c r="G415" s="27"/>
      <c r="H415" s="25"/>
      <c r="I415" s="25"/>
    </row>
    <row r="416" spans="2:12" ht="17.25" customHeight="1" x14ac:dyDescent="0.2"/>
    <row r="417" spans="3:8" ht="17.25" customHeight="1" x14ac:dyDescent="0.2">
      <c r="C417" s="89"/>
      <c r="D417" s="72"/>
      <c r="E417" s="72"/>
      <c r="G417" s="27"/>
      <c r="H417" s="29"/>
    </row>
    <row r="418" spans="3:8" ht="17.25" customHeight="1" x14ac:dyDescent="0.2">
      <c r="C418" s="21"/>
      <c r="D418" s="40"/>
      <c r="E418" s="40"/>
      <c r="F418" s="90"/>
      <c r="G418" s="27"/>
      <c r="H418" s="42"/>
    </row>
    <row r="419" spans="3:8" ht="17.25" customHeight="1" x14ac:dyDescent="0.2">
      <c r="C419" s="21"/>
      <c r="D419" s="40"/>
      <c r="E419" s="40"/>
      <c r="F419" s="90"/>
      <c r="G419" s="27"/>
      <c r="H419" s="42"/>
    </row>
    <row r="420" spans="3:8" ht="17.25" customHeight="1" x14ac:dyDescent="0.2">
      <c r="C420" s="21"/>
      <c r="D420" s="40"/>
      <c r="E420" s="40"/>
      <c r="F420" s="90"/>
      <c r="G420" s="27"/>
      <c r="H420" s="42"/>
    </row>
    <row r="421" spans="3:8" ht="17.25" customHeight="1" x14ac:dyDescent="0.2">
      <c r="C421" s="21"/>
      <c r="D421" s="40"/>
      <c r="E421" s="40"/>
      <c r="F421" s="90"/>
      <c r="G421" s="27"/>
      <c r="H421" s="42"/>
    </row>
    <row r="422" spans="3:8" ht="17.25" customHeight="1" x14ac:dyDescent="0.2">
      <c r="C422" s="21"/>
      <c r="D422" s="40"/>
      <c r="E422" s="40"/>
      <c r="F422" s="90"/>
      <c r="G422" s="27"/>
      <c r="H422" s="42"/>
    </row>
    <row r="423" spans="3:8" ht="17.25" customHeight="1" x14ac:dyDescent="0.2">
      <c r="C423" s="21"/>
      <c r="D423" s="40"/>
      <c r="E423" s="40"/>
      <c r="F423" s="90"/>
      <c r="G423" s="27"/>
      <c r="H423" s="42"/>
    </row>
    <row r="424" spans="3:8" ht="17.25" customHeight="1" x14ac:dyDescent="0.2">
      <c r="C424" s="21"/>
      <c r="D424" s="40"/>
      <c r="E424" s="40"/>
      <c r="F424" s="90"/>
      <c r="G424" s="27"/>
      <c r="H424" s="42"/>
    </row>
    <row r="425" spans="3:8" ht="17.25" customHeight="1" x14ac:dyDescent="0.2">
      <c r="C425" s="21"/>
      <c r="D425" s="40"/>
      <c r="E425" s="40"/>
      <c r="F425" s="90"/>
      <c r="G425" s="27"/>
      <c r="H425" s="42"/>
    </row>
    <row r="426" spans="3:8" ht="17.25" customHeight="1" x14ac:dyDescent="0.2">
      <c r="C426" s="21"/>
      <c r="D426" s="40"/>
      <c r="E426" s="40"/>
      <c r="F426" s="90"/>
      <c r="G426" s="27"/>
      <c r="H426" s="42"/>
    </row>
    <row r="427" spans="3:8" ht="17.25" customHeight="1" x14ac:dyDescent="0.2">
      <c r="C427" s="21"/>
      <c r="D427" s="40"/>
      <c r="E427" s="40"/>
      <c r="F427" s="90"/>
      <c r="G427" s="27"/>
      <c r="H427" s="42"/>
    </row>
    <row r="428" spans="3:8" ht="17.25" customHeight="1" x14ac:dyDescent="0.2">
      <c r="C428" s="21"/>
      <c r="D428" s="40"/>
      <c r="E428" s="40"/>
      <c r="F428" s="90"/>
      <c r="G428" s="27"/>
      <c r="H428" s="42"/>
    </row>
    <row r="429" spans="3:8" ht="17.25" customHeight="1" x14ac:dyDescent="0.2">
      <c r="C429" s="21"/>
      <c r="D429" s="40"/>
      <c r="E429" s="40"/>
      <c r="F429" s="90"/>
      <c r="G429" s="27"/>
      <c r="H429" s="42"/>
    </row>
    <row r="430" spans="3:8" ht="17.25" customHeight="1" x14ac:dyDescent="0.2">
      <c r="C430" s="21"/>
      <c r="D430" s="40"/>
      <c r="E430" s="40"/>
      <c r="F430" s="90"/>
      <c r="G430" s="27"/>
      <c r="H430" s="42"/>
    </row>
    <row r="431" spans="3:8" ht="17.25" customHeight="1" x14ac:dyDescent="0.2">
      <c r="C431" s="21"/>
      <c r="D431" s="40"/>
      <c r="E431" s="40"/>
      <c r="F431" s="90"/>
      <c r="G431" s="27"/>
      <c r="H431" s="42"/>
    </row>
    <row r="432" spans="3:8" ht="17.25" customHeight="1" x14ac:dyDescent="0.2">
      <c r="C432" s="21"/>
      <c r="D432" s="40"/>
      <c r="E432" s="40"/>
      <c r="F432" s="90"/>
      <c r="G432" s="27"/>
      <c r="H432" s="42"/>
    </row>
    <row r="433" spans="3:8" ht="17.25" customHeight="1" x14ac:dyDescent="0.2">
      <c r="C433" s="21"/>
      <c r="D433" s="40"/>
      <c r="E433" s="40"/>
      <c r="F433" s="90"/>
      <c r="G433" s="27"/>
      <c r="H433" s="42"/>
    </row>
    <row r="434" spans="3:8" ht="17.25" customHeight="1" x14ac:dyDescent="0.2">
      <c r="C434" s="21"/>
      <c r="D434" s="40"/>
      <c r="E434" s="40"/>
      <c r="F434" s="90"/>
      <c r="G434" s="27"/>
      <c r="H434" s="42"/>
    </row>
    <row r="435" spans="3:8" ht="17.25" customHeight="1" x14ac:dyDescent="0.2">
      <c r="C435" s="21"/>
      <c r="D435" s="40"/>
      <c r="E435" s="40"/>
      <c r="F435" s="90"/>
      <c r="G435" s="27"/>
      <c r="H435" s="42"/>
    </row>
    <row r="436" spans="3:8" ht="17.25" customHeight="1" x14ac:dyDescent="0.2">
      <c r="C436" s="21"/>
      <c r="D436" s="40"/>
      <c r="E436" s="40"/>
      <c r="F436" s="90"/>
      <c r="G436" s="27"/>
      <c r="H436" s="42"/>
    </row>
    <row r="437" spans="3:8" ht="17.25" customHeight="1" x14ac:dyDescent="0.2">
      <c r="C437" s="21"/>
      <c r="D437" s="40"/>
      <c r="E437" s="40"/>
      <c r="F437" s="90"/>
      <c r="G437" s="27"/>
      <c r="H437" s="42"/>
    </row>
    <row r="438" spans="3:8" ht="17.25" customHeight="1" x14ac:dyDescent="0.2">
      <c r="C438" s="21"/>
      <c r="D438" s="40"/>
      <c r="E438" s="40"/>
      <c r="F438" s="90"/>
      <c r="G438" s="27"/>
      <c r="H438" s="42"/>
    </row>
    <row r="439" spans="3:8" ht="17.25" customHeight="1" x14ac:dyDescent="0.2">
      <c r="C439" s="21"/>
      <c r="D439" s="40"/>
      <c r="E439" s="40"/>
      <c r="F439" s="90"/>
      <c r="G439" s="27"/>
      <c r="H439" s="42"/>
    </row>
    <row r="440" spans="3:8" ht="17.25" customHeight="1" x14ac:dyDescent="0.2">
      <c r="C440" s="21"/>
      <c r="D440" s="40"/>
      <c r="G440" s="27"/>
      <c r="H440" s="42"/>
    </row>
    <row r="441" spans="3:8" ht="17.25" customHeight="1" x14ac:dyDescent="0.2">
      <c r="C441" s="21"/>
      <c r="D441" s="40"/>
      <c r="E441" s="40"/>
      <c r="F441" s="90"/>
      <c r="G441" s="27"/>
      <c r="H441" s="42"/>
    </row>
    <row r="442" spans="3:8" ht="17.25" customHeight="1" x14ac:dyDescent="0.2">
      <c r="C442" s="21"/>
      <c r="D442" s="40"/>
      <c r="E442" s="40"/>
      <c r="F442" s="90"/>
      <c r="G442" s="27"/>
      <c r="H442" s="42"/>
    </row>
    <row r="443" spans="3:8" ht="17.25" customHeight="1" x14ac:dyDescent="0.2">
      <c r="C443" s="21"/>
      <c r="D443" s="40"/>
      <c r="E443" s="40"/>
      <c r="F443" s="90"/>
      <c r="G443" s="27"/>
      <c r="H443" s="42"/>
    </row>
    <row r="444" spans="3:8" ht="17.25" customHeight="1" x14ac:dyDescent="0.2">
      <c r="C444" s="21"/>
      <c r="D444" s="40"/>
      <c r="E444" s="40"/>
      <c r="F444" s="90"/>
      <c r="G444" s="27"/>
      <c r="H444" s="42"/>
    </row>
    <row r="445" spans="3:8" ht="17.25" customHeight="1" x14ac:dyDescent="0.2">
      <c r="C445" s="21"/>
      <c r="D445" s="40"/>
      <c r="E445" s="40"/>
      <c r="F445" s="90"/>
      <c r="G445" s="27"/>
      <c r="H445" s="42"/>
    </row>
    <row r="446" spans="3:8" ht="17.25" customHeight="1" x14ac:dyDescent="0.2">
      <c r="C446" s="21"/>
      <c r="D446" s="40"/>
      <c r="E446" s="40"/>
      <c r="F446" s="90"/>
      <c r="G446" s="27"/>
      <c r="H446" s="42"/>
    </row>
    <row r="447" spans="3:8" ht="17.25" customHeight="1" x14ac:dyDescent="0.2">
      <c r="C447" s="21"/>
      <c r="D447" s="40"/>
      <c r="E447" s="40"/>
      <c r="F447" s="90"/>
      <c r="G447" s="27"/>
      <c r="H447" s="42"/>
    </row>
    <row r="448" spans="3:8" ht="17.25" customHeight="1" x14ac:dyDescent="0.2">
      <c r="C448" s="21"/>
      <c r="D448" s="40"/>
      <c r="E448" s="40"/>
      <c r="F448" s="90"/>
      <c r="G448" s="27"/>
      <c r="H448" s="42"/>
    </row>
    <row r="449" spans="3:9" ht="17.25" customHeight="1" x14ac:dyDescent="0.2">
      <c r="C449" s="21"/>
      <c r="D449" s="40"/>
      <c r="E449" s="40"/>
      <c r="F449" s="90"/>
      <c r="G449" s="27"/>
      <c r="H449" s="42"/>
    </row>
    <row r="450" spans="3:9" ht="17.25" customHeight="1" x14ac:dyDescent="0.2"/>
    <row r="451" spans="3:9" ht="17.25" customHeight="1" x14ac:dyDescent="0.2">
      <c r="C451" s="21"/>
      <c r="D451" s="13"/>
      <c r="G451" s="24"/>
      <c r="H451" s="42"/>
    </row>
    <row r="452" spans="3:9" ht="17.25" customHeight="1" x14ac:dyDescent="0.2">
      <c r="C452" s="21"/>
      <c r="D452" s="61"/>
      <c r="G452" s="24"/>
    </row>
    <row r="453" spans="3:9" ht="17.25" customHeight="1" x14ac:dyDescent="0.2">
      <c r="C453" s="21"/>
      <c r="D453" s="61"/>
      <c r="G453" s="24"/>
    </row>
    <row r="454" spans="3:9" ht="17.25" customHeight="1" x14ac:dyDescent="0.2">
      <c r="C454" s="21"/>
      <c r="D454" s="67"/>
      <c r="E454" s="67"/>
      <c r="F454" s="67"/>
      <c r="H454" s="25"/>
      <c r="I454" s="25"/>
    </row>
    <row r="455" spans="3:9" ht="17.25" customHeight="1" x14ac:dyDescent="0.2"/>
    <row r="456" spans="3:9" ht="17.25" customHeight="1" x14ac:dyDescent="0.2"/>
    <row r="457" spans="3:9" ht="17.25" customHeight="1" x14ac:dyDescent="0.2"/>
    <row r="458" spans="3:9" ht="17.25" customHeight="1" x14ac:dyDescent="0.2"/>
    <row r="459" spans="3:9" ht="17.25" customHeight="1" x14ac:dyDescent="0.2"/>
    <row r="460" spans="3:9" ht="17.25" customHeight="1" x14ac:dyDescent="0.2"/>
    <row r="461" spans="3:9" ht="17.25" customHeight="1" x14ac:dyDescent="0.2"/>
    <row r="462" spans="3:9" ht="17.25" customHeight="1" x14ac:dyDescent="0.2"/>
    <row r="463" spans="3:9" ht="17.25" customHeight="1" x14ac:dyDescent="0.2"/>
    <row r="464" spans="3:9" ht="17.25" customHeight="1" x14ac:dyDescent="0.2"/>
    <row r="465" ht="17.25" customHeight="1" x14ac:dyDescent="0.2"/>
    <row r="466" ht="17.25" customHeight="1" x14ac:dyDescent="0.2"/>
    <row r="467" ht="17.25" customHeight="1" x14ac:dyDescent="0.2"/>
    <row r="468" ht="17.25" customHeight="1" x14ac:dyDescent="0.2"/>
    <row r="469" ht="17.25" customHeight="1" x14ac:dyDescent="0.2"/>
    <row r="470" ht="17.25" customHeight="1" x14ac:dyDescent="0.2"/>
  </sheetData>
  <mergeCells count="4">
    <mergeCell ref="D117:E117"/>
    <mergeCell ref="E185:F185"/>
    <mergeCell ref="E409:F409"/>
    <mergeCell ref="D454:F454"/>
  </mergeCells>
  <printOptions gridLines="1"/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2020-04-09T08:37:15Z</dcterms:created>
  <dcterms:modified xsi:type="dcterms:W3CDTF">2020-04-09T08:37:46Z</dcterms:modified>
</cp:coreProperties>
</file>