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OTT" sheetId="1" r:id="rId1"/>
  </sheets>
  <calcPr calcId="145621"/>
</workbook>
</file>

<file path=xl/calcChain.xml><?xml version="1.0" encoding="utf-8"?>
<calcChain xmlns="http://schemas.openxmlformats.org/spreadsheetml/2006/main">
  <c r="E58" i="1" l="1"/>
  <c r="C56" i="1" s="1"/>
  <c r="F56" i="1"/>
  <c r="C57" i="1" s="1"/>
  <c r="E56" i="1"/>
  <c r="C58" i="1" l="1"/>
</calcChain>
</file>

<file path=xl/sharedStrings.xml><?xml version="1.0" encoding="utf-8"?>
<sst xmlns="http://schemas.openxmlformats.org/spreadsheetml/2006/main" count="94" uniqueCount="47">
  <si>
    <t>entrate</t>
  </si>
  <si>
    <t>uscite</t>
  </si>
  <si>
    <t>accreditare</t>
  </si>
  <si>
    <t>addebitare</t>
  </si>
  <si>
    <t xml:space="preserve">S. E.C. CL. </t>
  </si>
  <si>
    <t>69-72-75</t>
  </si>
  <si>
    <t>76-85-88</t>
  </si>
  <si>
    <t>92-97-98</t>
  </si>
  <si>
    <t xml:space="preserve">S. FT. CL. N° </t>
  </si>
  <si>
    <t>54/E</t>
  </si>
  <si>
    <t>gioca e giocattoli</t>
  </si>
  <si>
    <t>9/L</t>
  </si>
  <si>
    <t>10/L</t>
  </si>
  <si>
    <t xml:space="preserve">S. FT. FORN. </t>
  </si>
  <si>
    <t>ogg</t>
  </si>
  <si>
    <t xml:space="preserve">S. FT. FORN. N° </t>
  </si>
  <si>
    <t>argo</t>
  </si>
  <si>
    <t>punto e linea</t>
  </si>
  <si>
    <t>libri</t>
  </si>
  <si>
    <t>S. FT. FORN. N°391</t>
  </si>
  <si>
    <t>tafuri</t>
  </si>
  <si>
    <t>S. FT. FORN. N°</t>
  </si>
  <si>
    <t>st. associato</t>
  </si>
  <si>
    <t>S. FT. FORN. N° 32</t>
  </si>
  <si>
    <t>gblugest</t>
  </si>
  <si>
    <t>S. FT. FORN. N° 410</t>
  </si>
  <si>
    <t>auriello</t>
  </si>
  <si>
    <t>nuova sidap</t>
  </si>
  <si>
    <t>356-357</t>
  </si>
  <si>
    <t>gas luce</t>
  </si>
  <si>
    <t>371-372</t>
  </si>
  <si>
    <t>telepass</t>
  </si>
  <si>
    <t>RINNOVO PRATICA VIGILI DEL FUOCO</t>
  </si>
  <si>
    <t>308-312</t>
  </si>
  <si>
    <t>VERSAMENTO</t>
  </si>
  <si>
    <t xml:space="preserve">DA CORRISPETTIVI </t>
  </si>
  <si>
    <t>RETRIBUZIONI SETTEMBRE</t>
  </si>
  <si>
    <t>F24</t>
  </si>
  <si>
    <t xml:space="preserve">SCONTRINO -  ES </t>
  </si>
  <si>
    <t>SCONTRINO - 22%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</si>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</sst>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  <numFmt numFmtId="167" formatCode="dd/mm"/>
    <numFmt numFmtId="168" formatCode="\ [$N°]\ \ #,##0;\-[$/N°]\ #,##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Fill="1" applyAlignment="1"/>
    <xf numFmtId="43" fontId="2" fillId="0" borderId="0" xfId="1" applyNumberFormat="1" applyFont="1" applyFill="1" applyAlignment="1"/>
    <xf numFmtId="43" fontId="2" fillId="0" borderId="0" xfId="1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66" fontId="2" fillId="0" borderId="0" xfId="1" applyNumberFormat="1" applyFont="1" applyFill="1" applyAlignment="1">
      <alignment horizontal="center"/>
    </xf>
    <xf numFmtId="43" fontId="8" fillId="0" borderId="0" xfId="0" applyNumberFormat="1" applyFont="1" applyFill="1" applyAlignment="1"/>
    <xf numFmtId="2" fontId="8" fillId="0" borderId="0" xfId="0" applyNumberFormat="1" applyFont="1" applyFill="1"/>
    <xf numFmtId="43" fontId="6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43" fontId="6" fillId="0" borderId="0" xfId="0" applyNumberFormat="1" applyFont="1" applyAlignment="1">
      <alignment horizontal="right"/>
    </xf>
    <xf numFmtId="0" fontId="5" fillId="0" borderId="0" xfId="0" applyFont="1"/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left"/>
    </xf>
    <xf numFmtId="0" fontId="2" fillId="0" borderId="0" xfId="0" applyFont="1" applyFill="1"/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12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12" fillId="0" borderId="0" xfId="1" applyNumberFormat="1" applyFont="1" applyFill="1" applyBorder="1"/>
    <xf numFmtId="4" fontId="0" fillId="0" borderId="0" xfId="0" applyNumberFormat="1" applyFill="1"/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65838" y="16625"/>
          <a:ext cx="15918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158115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OTTOBRE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646707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674350" y="8313"/>
          <a:ext cx="1353982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57150</xdr:rowOff>
    </xdr:from>
    <xdr:to>
      <xdr:col>0</xdr:col>
      <xdr:colOff>466725</xdr:colOff>
      <xdr:row>1</xdr:row>
      <xdr:rowOff>257175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715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27363</xdr:colOff>
      <xdr:row>0</xdr:row>
      <xdr:rowOff>16625</xdr:rowOff>
    </xdr:from>
    <xdr:to>
      <xdr:col>4</xdr:col>
      <xdr:colOff>43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8513" y="16625"/>
          <a:ext cx="1449055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065838" y="12211050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30873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646707</xdr:colOff>
      <xdr:row>60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674350" y="12211050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64</xdr:row>
      <xdr:rowOff>0</xdr:rowOff>
    </xdr:from>
    <xdr:to>
      <xdr:col>4</xdr:col>
      <xdr:colOff>43</xdr:colOff>
      <xdr:row>64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08513" y="13087350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065838" y="63722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646707</xdr:colOff>
      <xdr:row>31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74350" y="63722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065838" y="39719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646707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674350" y="39719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065838" y="5772150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28</xdr:row>
      <xdr:rowOff>0</xdr:rowOff>
    </xdr:from>
    <xdr:to>
      <xdr:col>7</xdr:col>
      <xdr:colOff>646707</xdr:colOff>
      <xdr:row>28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674350" y="5772150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58</xdr:row>
      <xdr:rowOff>0</xdr:rowOff>
    </xdr:from>
    <xdr:to>
      <xdr:col>6</xdr:col>
      <xdr:colOff>0</xdr:colOff>
      <xdr:row>58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065838" y="11772900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58</xdr:row>
      <xdr:rowOff>0</xdr:rowOff>
    </xdr:from>
    <xdr:to>
      <xdr:col>7</xdr:col>
      <xdr:colOff>646707</xdr:colOff>
      <xdr:row>58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674350" y="11772900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55</xdr:row>
      <xdr:rowOff>9525</xdr:rowOff>
    </xdr:from>
    <xdr:to>
      <xdr:col>3</xdr:col>
      <xdr:colOff>9525</xdr:colOff>
      <xdr:row>58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2400300" y="111823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55</xdr:row>
      <xdr:rowOff>0</xdr:rowOff>
    </xdr:from>
    <xdr:to>
      <xdr:col>6</xdr:col>
      <xdr:colOff>0</xdr:colOff>
      <xdr:row>55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3065838" y="11172825"/>
          <a:ext cx="15918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2</xdr:col>
      <xdr:colOff>0</xdr:colOff>
      <xdr:row>55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0" y="11172825"/>
          <a:ext cx="1581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55</xdr:row>
      <xdr:rowOff>0</xdr:rowOff>
    </xdr:from>
    <xdr:to>
      <xdr:col>7</xdr:col>
      <xdr:colOff>646707</xdr:colOff>
      <xdr:row>55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4674350" y="11172825"/>
          <a:ext cx="135398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27363</xdr:colOff>
      <xdr:row>55</xdr:row>
      <xdr:rowOff>0</xdr:rowOff>
    </xdr:from>
    <xdr:to>
      <xdr:col>4</xdr:col>
      <xdr:colOff>43</xdr:colOff>
      <xdr:row>55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08513" y="11172825"/>
          <a:ext cx="1449055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1"/>
  <sheetViews>
    <sheetView tabSelected="1" zoomScale="170" zoomScaleNormal="170" workbookViewId="0">
      <pane xSplit="8" ySplit="2" topLeftCell="I18" activePane="bottomRight" state="frozen"/>
      <selection pane="topRight" activeCell="H1" sqref="H1"/>
      <selection pane="bottomLeft" activeCell="A3" sqref="A3"/>
      <selection pane="bottomRight" activeCell="G23" sqref="G23"/>
    </sheetView>
  </sheetViews>
  <sheetFormatPr defaultRowHeight="12.75" x14ac:dyDescent="0.2"/>
  <cols>
    <col min="1" max="1" width="11.140625" customWidth="1"/>
    <col min="2" max="2" width="12.5703125" customWidth="1"/>
    <col min="3" max="3" width="12.28515625" customWidth="1"/>
    <col min="4" max="4" width="9.85546875" style="15" customWidth="1"/>
    <col min="5" max="5" width="11.140625" customWidth="1"/>
    <col min="6" max="6" width="12.85546875" customWidth="1"/>
    <col min="7" max="7" width="10.85546875" customWidth="1"/>
    <col min="8" max="8" width="9.85546875" customWidth="1"/>
    <col min="9" max="9" width="10.42578125" bestFit="1" customWidth="1"/>
  </cols>
  <sheetData>
    <row r="1" spans="1:10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0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0" ht="16.149999999999999" customHeight="1" x14ac:dyDescent="0.2">
      <c r="A3" s="13" t="s">
        <v>4</v>
      </c>
      <c r="B3" s="13">
        <v>81</v>
      </c>
      <c r="C3" s="14"/>
      <c r="E3" s="16">
        <v>234</v>
      </c>
      <c r="F3" s="17"/>
      <c r="G3" s="6"/>
      <c r="H3" s="18"/>
      <c r="I3" s="6"/>
      <c r="J3" s="6"/>
    </row>
    <row r="4" spans="1:10" ht="16.149999999999999" customHeight="1" x14ac:dyDescent="0.2">
      <c r="A4" s="13" t="s">
        <v>4</v>
      </c>
      <c r="B4" s="13">
        <v>82</v>
      </c>
      <c r="C4" s="14"/>
      <c r="E4" s="16">
        <v>540.16</v>
      </c>
      <c r="F4" s="19"/>
      <c r="G4" s="20"/>
      <c r="H4" s="18"/>
      <c r="I4" s="6"/>
      <c r="J4" s="6"/>
    </row>
    <row r="5" spans="1:10" ht="16.149999999999999" customHeight="1" x14ac:dyDescent="0.2">
      <c r="A5" s="13" t="s">
        <v>4</v>
      </c>
      <c r="B5" s="13">
        <v>83</v>
      </c>
      <c r="C5" s="14"/>
      <c r="E5" s="16">
        <v>12.51</v>
      </c>
      <c r="F5" s="18"/>
      <c r="G5" s="19"/>
      <c r="H5" s="18"/>
      <c r="I5" s="6"/>
      <c r="J5" s="6"/>
    </row>
    <row r="6" spans="1:10" ht="16.149999999999999" customHeight="1" x14ac:dyDescent="0.2">
      <c r="A6" s="13" t="s">
        <v>4</v>
      </c>
      <c r="B6" s="13">
        <v>86</v>
      </c>
      <c r="C6" s="14"/>
      <c r="E6" s="16">
        <v>48.96</v>
      </c>
      <c r="F6" s="18"/>
      <c r="G6" s="19"/>
      <c r="H6" s="19"/>
      <c r="I6" s="6"/>
      <c r="J6" s="6"/>
    </row>
    <row r="7" spans="1:10" ht="16.149999999999999" customHeight="1" x14ac:dyDescent="0.2">
      <c r="A7" s="13" t="s">
        <v>4</v>
      </c>
      <c r="B7" s="13">
        <v>70</v>
      </c>
      <c r="C7" s="14"/>
      <c r="D7" s="16">
        <v>115.4</v>
      </c>
      <c r="E7" s="13"/>
      <c r="F7" s="18"/>
      <c r="G7" s="18"/>
      <c r="H7" s="19"/>
      <c r="I7" s="6"/>
      <c r="J7" s="6"/>
    </row>
    <row r="8" spans="1:10" ht="16.149999999999999" customHeight="1" x14ac:dyDescent="0.2">
      <c r="A8" s="13" t="s">
        <v>4</v>
      </c>
      <c r="B8" s="13">
        <v>71</v>
      </c>
      <c r="C8" s="14"/>
      <c r="D8" s="16">
        <v>194.15</v>
      </c>
      <c r="E8" s="13"/>
      <c r="F8" s="18"/>
      <c r="G8" s="21"/>
      <c r="H8" s="18"/>
      <c r="I8" s="6"/>
      <c r="J8" s="6"/>
    </row>
    <row r="9" spans="1:10" ht="16.149999999999999" customHeight="1" x14ac:dyDescent="0.2">
      <c r="A9" s="13" t="s">
        <v>4</v>
      </c>
      <c r="B9" s="13">
        <v>78</v>
      </c>
      <c r="C9" s="14"/>
      <c r="D9" s="16">
        <v>178.14</v>
      </c>
      <c r="E9" s="13"/>
      <c r="F9" s="22"/>
      <c r="G9" s="21"/>
      <c r="H9" s="19"/>
      <c r="I9" s="6"/>
      <c r="J9" s="6"/>
    </row>
    <row r="10" spans="1:10" ht="16.149999999999999" customHeight="1" x14ac:dyDescent="0.2">
      <c r="A10" s="13" t="s">
        <v>4</v>
      </c>
      <c r="B10" s="13" t="s">
        <v>5</v>
      </c>
      <c r="C10" s="14"/>
      <c r="D10" s="16">
        <v>59.08</v>
      </c>
      <c r="E10" s="13"/>
      <c r="F10" s="23"/>
      <c r="G10" s="24"/>
      <c r="H10" s="23"/>
      <c r="I10" s="6"/>
      <c r="J10" s="6"/>
    </row>
    <row r="11" spans="1:10" ht="16.149999999999999" customHeight="1" x14ac:dyDescent="0.2">
      <c r="A11" s="13" t="s">
        <v>4</v>
      </c>
      <c r="B11" s="13">
        <v>84</v>
      </c>
      <c r="C11" s="14"/>
      <c r="D11" s="16">
        <v>202.4</v>
      </c>
      <c r="E11" s="13"/>
      <c r="F11" s="18"/>
      <c r="G11" s="25"/>
      <c r="H11" s="23"/>
      <c r="I11" s="6"/>
      <c r="J11" s="6"/>
    </row>
    <row r="12" spans="1:10" ht="16.149999999999999" customHeight="1" x14ac:dyDescent="0.2">
      <c r="A12" s="13" t="s">
        <v>4</v>
      </c>
      <c r="B12" s="13" t="s">
        <v>6</v>
      </c>
      <c r="C12" s="14"/>
      <c r="D12" s="16">
        <v>105.99</v>
      </c>
      <c r="E12" s="13"/>
      <c r="F12" s="22"/>
      <c r="G12" s="26"/>
      <c r="H12" s="22"/>
      <c r="I12" s="6"/>
      <c r="J12" s="6"/>
    </row>
    <row r="13" spans="1:10" ht="16.149999999999999" customHeight="1" x14ac:dyDescent="0.2">
      <c r="A13" s="13" t="s">
        <v>4</v>
      </c>
      <c r="B13" s="13">
        <v>90</v>
      </c>
      <c r="C13" s="14"/>
      <c r="D13" s="16">
        <v>235.4</v>
      </c>
      <c r="E13" s="13"/>
      <c r="F13" s="22"/>
      <c r="G13" s="26"/>
      <c r="H13" s="22"/>
      <c r="I13" s="6"/>
      <c r="J13" s="6"/>
    </row>
    <row r="14" spans="1:10" ht="16.149999999999999" customHeight="1" x14ac:dyDescent="0.2">
      <c r="A14" s="13" t="s">
        <v>4</v>
      </c>
      <c r="B14" s="13">
        <v>93</v>
      </c>
      <c r="C14" s="14"/>
      <c r="D14" s="16">
        <v>107.4</v>
      </c>
      <c r="E14" s="13"/>
      <c r="F14" s="22"/>
      <c r="G14" s="25"/>
      <c r="H14" s="20"/>
      <c r="I14" s="6"/>
      <c r="J14" s="6"/>
    </row>
    <row r="15" spans="1:10" ht="16.149999999999999" customHeight="1" x14ac:dyDescent="0.2">
      <c r="A15" s="13" t="s">
        <v>4</v>
      </c>
      <c r="B15" s="13">
        <v>94</v>
      </c>
      <c r="C15" s="14"/>
      <c r="D15" s="16">
        <v>14.99</v>
      </c>
      <c r="E15" s="13"/>
      <c r="F15" s="22"/>
      <c r="G15" s="22"/>
      <c r="H15" s="20"/>
      <c r="I15" s="6"/>
      <c r="J15" s="6"/>
    </row>
    <row r="16" spans="1:10" ht="16.149999999999999" customHeight="1" x14ac:dyDescent="0.2">
      <c r="A16" s="13" t="s">
        <v>4</v>
      </c>
      <c r="B16" s="13" t="s">
        <v>7</v>
      </c>
      <c r="C16" s="14"/>
      <c r="D16" s="16">
        <v>198.25</v>
      </c>
      <c r="E16" s="13"/>
      <c r="F16" s="27"/>
      <c r="G16" s="22"/>
      <c r="H16" s="22"/>
      <c r="I16" s="6"/>
      <c r="J16" s="6"/>
    </row>
    <row r="17" spans="1:10" ht="16.149999999999999" customHeight="1" x14ac:dyDescent="0.2">
      <c r="A17" s="13" t="s">
        <v>4</v>
      </c>
      <c r="B17" s="13">
        <v>87</v>
      </c>
      <c r="C17" s="14"/>
      <c r="E17" s="13"/>
      <c r="F17" s="22"/>
      <c r="G17" s="20"/>
      <c r="H17" s="16">
        <v>35.04</v>
      </c>
      <c r="I17" s="6"/>
      <c r="J17" s="6"/>
    </row>
    <row r="18" spans="1:10" ht="16.149999999999999" customHeight="1" x14ac:dyDescent="0.2">
      <c r="A18" s="13" t="s">
        <v>4</v>
      </c>
      <c r="B18" s="13">
        <v>89</v>
      </c>
      <c r="C18" s="14"/>
      <c r="E18" s="13"/>
      <c r="F18" s="22"/>
      <c r="G18" s="22"/>
      <c r="H18" s="16">
        <v>112.5</v>
      </c>
      <c r="I18" s="6"/>
      <c r="J18" s="6"/>
    </row>
    <row r="19" spans="1:10" ht="16.149999999999999" customHeight="1" x14ac:dyDescent="0.2">
      <c r="A19" s="13" t="s">
        <v>4</v>
      </c>
      <c r="B19" s="13">
        <v>100</v>
      </c>
      <c r="C19" s="14"/>
      <c r="E19" s="13"/>
      <c r="F19" s="22"/>
      <c r="G19" s="26"/>
      <c r="H19" s="16">
        <v>136.80000000000001</v>
      </c>
      <c r="I19" s="6"/>
      <c r="J19" s="6"/>
    </row>
    <row r="20" spans="1:10" ht="16.149999999999999" customHeight="1" x14ac:dyDescent="0.2">
      <c r="A20" s="28" t="s">
        <v>8</v>
      </c>
      <c r="B20" s="13" t="s">
        <v>9</v>
      </c>
      <c r="C20" s="13"/>
      <c r="E20" s="13"/>
      <c r="F20" s="13"/>
      <c r="G20" s="26"/>
      <c r="H20" s="29">
        <v>2200</v>
      </c>
      <c r="I20" s="6" t="s">
        <v>10</v>
      </c>
      <c r="J20" s="6"/>
    </row>
    <row r="21" spans="1:10" ht="16.149999999999999" customHeight="1" x14ac:dyDescent="0.2">
      <c r="A21" s="28" t="s">
        <v>8</v>
      </c>
      <c r="B21" s="13" t="s">
        <v>11</v>
      </c>
      <c r="C21" s="13"/>
      <c r="E21" s="29">
        <v>39</v>
      </c>
      <c r="F21" s="20"/>
      <c r="G21" s="22"/>
      <c r="H21" s="20"/>
      <c r="I21" s="6"/>
      <c r="J21" s="6"/>
    </row>
    <row r="22" spans="1:10" ht="16.149999999999999" customHeight="1" x14ac:dyDescent="0.2">
      <c r="A22" s="28" t="s">
        <v>8</v>
      </c>
      <c r="B22" s="13" t="s">
        <v>12</v>
      </c>
      <c r="C22" s="13"/>
      <c r="E22" s="29">
        <v>20</v>
      </c>
      <c r="F22" s="20"/>
      <c r="G22" s="22"/>
      <c r="H22" s="20"/>
      <c r="I22" s="6"/>
      <c r="J22" s="6"/>
    </row>
    <row r="23" spans="1:10" ht="16.149999999999999" customHeight="1" x14ac:dyDescent="0.2">
      <c r="A23" s="28" t="s">
        <v>13</v>
      </c>
      <c r="B23" s="13">
        <v>375</v>
      </c>
      <c r="C23" s="13"/>
      <c r="E23" s="13"/>
      <c r="F23" s="29">
        <v>230.58</v>
      </c>
      <c r="G23" s="17"/>
      <c r="H23" s="20"/>
      <c r="I23" s="6" t="s">
        <v>14</v>
      </c>
      <c r="J23" s="6"/>
    </row>
    <row r="24" spans="1:10" ht="16.149999999999999" customHeight="1" x14ac:dyDescent="0.2">
      <c r="A24" s="28" t="s">
        <v>15</v>
      </c>
      <c r="B24" s="13">
        <v>376</v>
      </c>
      <c r="C24" s="13"/>
      <c r="E24" s="13"/>
      <c r="F24" s="13"/>
      <c r="G24" s="20"/>
      <c r="H24" s="29">
        <v>1897.79</v>
      </c>
      <c r="I24" s="30" t="s">
        <v>16</v>
      </c>
      <c r="J24" s="6"/>
    </row>
    <row r="25" spans="1:10" ht="16.149999999999999" customHeight="1" x14ac:dyDescent="0.2">
      <c r="A25" s="28" t="s">
        <v>15</v>
      </c>
      <c r="B25" s="13">
        <v>387</v>
      </c>
      <c r="C25" s="13"/>
      <c r="E25" s="13"/>
      <c r="F25" s="13"/>
      <c r="G25" s="19"/>
      <c r="H25" s="29">
        <v>1248</v>
      </c>
      <c r="I25" s="31" t="s">
        <v>17</v>
      </c>
      <c r="J25" s="6"/>
    </row>
    <row r="26" spans="1:10" ht="16.149999999999999" customHeight="1" x14ac:dyDescent="0.2">
      <c r="A26" s="28" t="s">
        <v>15</v>
      </c>
      <c r="B26" s="13">
        <v>389</v>
      </c>
      <c r="C26" s="13"/>
      <c r="E26" s="13"/>
      <c r="F26" s="29">
        <v>33.909999999999997</v>
      </c>
      <c r="G26" s="26"/>
      <c r="H26" s="20"/>
      <c r="I26" s="31" t="s">
        <v>18</v>
      </c>
      <c r="J26" s="6"/>
    </row>
    <row r="27" spans="1:10" ht="16.149999999999999" customHeight="1" x14ac:dyDescent="0.2">
      <c r="A27" s="28" t="s">
        <v>19</v>
      </c>
      <c r="B27" s="13"/>
      <c r="C27" s="13"/>
      <c r="E27" s="13"/>
      <c r="F27" s="13"/>
      <c r="G27" s="26"/>
      <c r="H27" s="29">
        <v>75</v>
      </c>
      <c r="I27" s="31" t="s">
        <v>20</v>
      </c>
      <c r="J27" s="6"/>
    </row>
    <row r="28" spans="1:10" ht="16.149999999999999" customHeight="1" x14ac:dyDescent="0.2">
      <c r="A28" s="13" t="s">
        <v>21</v>
      </c>
      <c r="B28" s="13">
        <v>392</v>
      </c>
      <c r="C28" s="13"/>
      <c r="E28" s="13"/>
      <c r="F28" s="13"/>
      <c r="G28" s="26"/>
      <c r="H28" s="29">
        <v>1446.34</v>
      </c>
      <c r="I28" s="31" t="s">
        <v>22</v>
      </c>
      <c r="J28" s="6"/>
    </row>
    <row r="29" spans="1:10" ht="16.149999999999999" customHeight="1" x14ac:dyDescent="0.2">
      <c r="A29" s="13" t="s">
        <v>21</v>
      </c>
      <c r="B29" s="13">
        <v>396</v>
      </c>
      <c r="C29" s="13"/>
      <c r="E29" s="13"/>
      <c r="F29" s="13"/>
      <c r="G29" s="26"/>
      <c r="H29" s="29">
        <v>97.5</v>
      </c>
      <c r="I29" s="31" t="s">
        <v>18</v>
      </c>
      <c r="J29" s="6"/>
    </row>
    <row r="30" spans="1:10" ht="16.149999999999999" customHeight="1" x14ac:dyDescent="0.2">
      <c r="A30" s="28" t="s">
        <v>23</v>
      </c>
      <c r="B30" s="13">
        <v>401</v>
      </c>
      <c r="C30" s="13"/>
      <c r="E30" s="13"/>
      <c r="F30" s="13"/>
      <c r="G30" s="20"/>
      <c r="H30" s="29">
        <v>82.46</v>
      </c>
      <c r="I30" s="31" t="s">
        <v>18</v>
      </c>
      <c r="J30" s="6"/>
    </row>
    <row r="31" spans="1:10" ht="16.149999999999999" customHeight="1" x14ac:dyDescent="0.2">
      <c r="A31" s="28" t="s">
        <v>15</v>
      </c>
      <c r="B31" s="13">
        <v>403</v>
      </c>
      <c r="C31" s="13"/>
      <c r="E31" s="13"/>
      <c r="F31" s="13"/>
      <c r="G31" s="20"/>
      <c r="H31" s="29">
        <v>2223.0100000000002</v>
      </c>
      <c r="I31" s="31" t="s">
        <v>14</v>
      </c>
      <c r="J31" s="6"/>
    </row>
    <row r="32" spans="1:10" ht="16.149999999999999" customHeight="1" x14ac:dyDescent="0.2">
      <c r="A32" s="28" t="s">
        <v>15</v>
      </c>
      <c r="B32" s="13">
        <v>405</v>
      </c>
      <c r="C32" s="13"/>
      <c r="E32" s="13"/>
      <c r="F32" s="13"/>
      <c r="G32" s="17"/>
      <c r="H32" s="29">
        <v>249.42</v>
      </c>
      <c r="I32" s="31" t="s">
        <v>14</v>
      </c>
      <c r="J32" s="6"/>
    </row>
    <row r="33" spans="1:10" ht="16.149999999999999" customHeight="1" x14ac:dyDescent="0.2">
      <c r="A33" s="28" t="s">
        <v>15</v>
      </c>
      <c r="B33" s="13">
        <v>408</v>
      </c>
      <c r="C33" s="13"/>
      <c r="E33" s="32"/>
      <c r="F33" s="13"/>
      <c r="G33" s="17"/>
      <c r="H33" s="29">
        <v>53.33</v>
      </c>
      <c r="I33" s="31" t="s">
        <v>24</v>
      </c>
      <c r="J33" s="6"/>
    </row>
    <row r="34" spans="1:10" ht="16.149999999999999" customHeight="1" x14ac:dyDescent="0.2">
      <c r="A34" s="28" t="s">
        <v>25</v>
      </c>
      <c r="B34" s="13"/>
      <c r="C34" s="13"/>
      <c r="E34" s="13"/>
      <c r="F34" s="13"/>
      <c r="G34" s="25"/>
      <c r="H34" s="29">
        <v>428.71</v>
      </c>
      <c r="I34" s="31" t="s">
        <v>18</v>
      </c>
      <c r="J34" s="6"/>
    </row>
    <row r="35" spans="1:10" ht="16.149999999999999" customHeight="1" x14ac:dyDescent="0.2">
      <c r="A35" s="28" t="s">
        <v>15</v>
      </c>
      <c r="B35" s="13">
        <v>413</v>
      </c>
      <c r="C35" s="13"/>
      <c r="E35" s="13"/>
      <c r="F35" s="13"/>
      <c r="G35" s="25"/>
      <c r="H35" s="29">
        <v>555.78</v>
      </c>
      <c r="I35" s="31" t="s">
        <v>26</v>
      </c>
      <c r="J35" s="6"/>
    </row>
    <row r="36" spans="1:10" ht="16.149999999999999" customHeight="1" x14ac:dyDescent="0.2">
      <c r="A36" s="28" t="s">
        <v>15</v>
      </c>
      <c r="B36" s="13">
        <v>414</v>
      </c>
      <c r="C36" s="13"/>
      <c r="E36" s="13"/>
      <c r="F36" s="13"/>
      <c r="G36" s="17"/>
      <c r="H36" s="29">
        <v>266.98</v>
      </c>
      <c r="I36" s="31" t="s">
        <v>14</v>
      </c>
      <c r="J36" s="6"/>
    </row>
    <row r="37" spans="1:10" ht="16.149999999999999" customHeight="1" x14ac:dyDescent="0.2">
      <c r="A37" s="28" t="s">
        <v>15</v>
      </c>
      <c r="B37" s="13">
        <v>415</v>
      </c>
      <c r="C37" s="13"/>
      <c r="E37" s="32"/>
      <c r="F37" s="13"/>
      <c r="G37" s="17"/>
      <c r="H37" s="29">
        <v>53.48</v>
      </c>
      <c r="I37" s="31" t="s">
        <v>27</v>
      </c>
      <c r="J37" s="6"/>
    </row>
    <row r="38" spans="1:10" ht="16.149999999999999" customHeight="1" x14ac:dyDescent="0.2">
      <c r="A38" s="28" t="s">
        <v>13</v>
      </c>
      <c r="B38" s="13" t="s">
        <v>28</v>
      </c>
      <c r="C38" s="13"/>
      <c r="E38" s="13"/>
      <c r="F38" s="13"/>
      <c r="G38" s="33"/>
      <c r="H38" s="29">
        <v>239.92</v>
      </c>
      <c r="I38" s="31" t="s">
        <v>29</v>
      </c>
      <c r="J38" s="6"/>
    </row>
    <row r="39" spans="1:10" ht="16.149999999999999" customHeight="1" x14ac:dyDescent="0.2">
      <c r="A39" s="28" t="s">
        <v>13</v>
      </c>
      <c r="B39" s="13" t="s">
        <v>30</v>
      </c>
      <c r="C39" s="13"/>
      <c r="E39" s="13"/>
      <c r="F39" s="13"/>
      <c r="G39" s="33"/>
      <c r="H39" s="29">
        <v>24.66</v>
      </c>
      <c r="I39" s="31" t="s">
        <v>31</v>
      </c>
      <c r="J39" s="6"/>
    </row>
    <row r="40" spans="1:10" ht="16.149999999999999" customHeight="1" x14ac:dyDescent="0.2">
      <c r="A40" s="34" t="s">
        <v>32</v>
      </c>
      <c r="B40" s="34"/>
      <c r="C40" s="13"/>
      <c r="E40" s="13"/>
      <c r="F40" s="13"/>
      <c r="G40" s="33"/>
      <c r="H40" s="29">
        <v>50</v>
      </c>
      <c r="I40" s="6"/>
      <c r="J40" s="6"/>
    </row>
    <row r="41" spans="1:10" ht="16.149999999999999" customHeight="1" x14ac:dyDescent="0.2">
      <c r="A41" s="28" t="s">
        <v>15</v>
      </c>
      <c r="B41" s="13">
        <v>349</v>
      </c>
      <c r="C41" s="13"/>
      <c r="E41" s="13"/>
      <c r="F41" s="13"/>
      <c r="G41" s="33"/>
      <c r="H41" s="29">
        <v>163.49</v>
      </c>
      <c r="I41" s="6"/>
      <c r="J41" s="6"/>
    </row>
    <row r="42" spans="1:10" ht="16.149999999999999" customHeight="1" x14ac:dyDescent="0.2">
      <c r="A42" s="28" t="s">
        <v>15</v>
      </c>
      <c r="B42" s="13">
        <v>366</v>
      </c>
      <c r="C42" s="13"/>
      <c r="E42" s="13"/>
      <c r="F42" s="13"/>
      <c r="G42" s="33"/>
      <c r="H42" s="29">
        <v>617.08000000000004</v>
      </c>
      <c r="I42" s="6"/>
      <c r="J42" s="6"/>
    </row>
    <row r="43" spans="1:10" ht="16.149999999999999" customHeight="1" x14ac:dyDescent="0.2">
      <c r="A43" s="28" t="s">
        <v>15</v>
      </c>
      <c r="B43" s="13"/>
      <c r="C43" s="13"/>
      <c r="E43" s="13"/>
      <c r="F43" s="13"/>
      <c r="G43" s="33"/>
      <c r="H43" s="29">
        <v>800.8</v>
      </c>
      <c r="I43" s="6"/>
      <c r="J43" s="6"/>
    </row>
    <row r="44" spans="1:10" ht="16.149999999999999" customHeight="1" x14ac:dyDescent="0.2">
      <c r="A44" s="28" t="s">
        <v>15</v>
      </c>
      <c r="B44" s="13"/>
      <c r="C44" s="13"/>
      <c r="E44" s="13"/>
      <c r="F44" s="13"/>
      <c r="G44" s="33"/>
      <c r="H44" s="29">
        <v>57</v>
      </c>
      <c r="I44" s="6"/>
      <c r="J44" s="6"/>
    </row>
    <row r="45" spans="1:10" ht="16.149999999999999" customHeight="1" x14ac:dyDescent="0.2">
      <c r="A45" s="28" t="s">
        <v>15</v>
      </c>
      <c r="B45" s="13" t="s">
        <v>33</v>
      </c>
      <c r="C45" s="13"/>
      <c r="E45" s="13"/>
      <c r="F45" s="13"/>
      <c r="G45" s="33"/>
      <c r="H45" s="29">
        <v>749.09</v>
      </c>
      <c r="I45" s="6"/>
      <c r="J45" s="6"/>
    </row>
    <row r="46" spans="1:10" ht="16.149999999999999" customHeight="1" x14ac:dyDescent="0.2">
      <c r="A46" s="28" t="s">
        <v>15</v>
      </c>
      <c r="B46" s="13">
        <v>334</v>
      </c>
      <c r="C46" s="13"/>
      <c r="E46" s="13"/>
      <c r="F46" s="13"/>
      <c r="G46" s="33"/>
      <c r="H46" s="29">
        <v>136.21</v>
      </c>
      <c r="I46" s="6"/>
      <c r="J46" s="6"/>
    </row>
    <row r="47" spans="1:10" ht="16.149999999999999" customHeight="1" x14ac:dyDescent="0.2">
      <c r="A47" s="28" t="s">
        <v>15</v>
      </c>
      <c r="B47" s="13"/>
      <c r="C47" s="13"/>
      <c r="E47" s="13"/>
      <c r="F47" s="13"/>
      <c r="G47" s="33"/>
      <c r="H47" s="29">
        <v>42.54</v>
      </c>
      <c r="I47" s="6"/>
      <c r="J47" s="6"/>
    </row>
    <row r="48" spans="1:10" ht="16.149999999999999" customHeight="1" x14ac:dyDescent="0.2">
      <c r="A48" s="28" t="s">
        <v>34</v>
      </c>
      <c r="B48" s="13"/>
      <c r="C48" s="13"/>
      <c r="E48" s="13"/>
      <c r="F48" s="29">
        <v>6830</v>
      </c>
      <c r="G48" s="29">
        <v>6830</v>
      </c>
      <c r="H48" s="20"/>
      <c r="I48" s="6"/>
      <c r="J48" s="6"/>
    </row>
    <row r="49" spans="1:10" ht="16.149999999999999" customHeight="1" x14ac:dyDescent="0.2">
      <c r="A49" s="28" t="s">
        <v>34</v>
      </c>
      <c r="B49" s="13"/>
      <c r="C49" s="13"/>
      <c r="E49" s="13"/>
      <c r="F49" s="29">
        <v>5540</v>
      </c>
      <c r="G49" s="29">
        <v>5540</v>
      </c>
      <c r="H49" s="20"/>
      <c r="I49" s="6"/>
      <c r="J49" s="6"/>
    </row>
    <row r="50" spans="1:10" ht="16.149999999999999" customHeight="1" x14ac:dyDescent="0.2">
      <c r="A50" s="28" t="s">
        <v>34</v>
      </c>
      <c r="B50" s="13"/>
      <c r="C50" s="13"/>
      <c r="E50" s="13"/>
      <c r="F50" s="29">
        <v>6520</v>
      </c>
      <c r="G50" s="29">
        <v>6520</v>
      </c>
      <c r="H50" s="20"/>
      <c r="I50" s="6"/>
      <c r="J50" s="6"/>
    </row>
    <row r="51" spans="1:10" ht="16.149999999999999" customHeight="1" x14ac:dyDescent="0.2">
      <c r="A51" s="34" t="s">
        <v>35</v>
      </c>
      <c r="B51" s="34"/>
      <c r="C51" s="13"/>
      <c r="E51" s="35">
        <v>17387</v>
      </c>
      <c r="F51" s="19"/>
      <c r="G51" s="33"/>
      <c r="H51" s="20"/>
      <c r="I51" s="6"/>
      <c r="J51" s="6"/>
    </row>
    <row r="52" spans="1:10" ht="16.149999999999999" customHeight="1" x14ac:dyDescent="0.2">
      <c r="A52" s="28" t="s">
        <v>36</v>
      </c>
      <c r="B52" s="13"/>
      <c r="C52" s="13"/>
      <c r="E52" s="32"/>
      <c r="F52" s="19"/>
      <c r="G52" s="33"/>
      <c r="H52" s="36">
        <v>2562</v>
      </c>
      <c r="I52" s="6"/>
      <c r="J52" s="6"/>
    </row>
    <row r="53" spans="1:10" ht="16.149999999999999" customHeight="1" x14ac:dyDescent="0.2">
      <c r="A53" s="34" t="s">
        <v>37</v>
      </c>
      <c r="B53" s="34"/>
      <c r="C53" s="34"/>
      <c r="E53" s="13"/>
      <c r="F53" s="13"/>
      <c r="G53" s="33"/>
      <c r="H53" s="29">
        <v>1348.76</v>
      </c>
      <c r="I53" s="6"/>
      <c r="J53" s="6"/>
    </row>
    <row r="54" spans="1:10" ht="16.149999999999999" customHeight="1" x14ac:dyDescent="0.2">
      <c r="A54" s="28" t="s">
        <v>38</v>
      </c>
      <c r="B54" s="37"/>
      <c r="C54" s="13"/>
      <c r="E54" s="32"/>
      <c r="F54" s="19"/>
      <c r="G54" s="33">
        <v>4950</v>
      </c>
      <c r="I54" s="38" t="s">
        <v>18</v>
      </c>
      <c r="J54" s="6"/>
    </row>
    <row r="55" spans="1:10" ht="16.149999999999999" customHeight="1" x14ac:dyDescent="0.2">
      <c r="A55" s="28" t="s">
        <v>39</v>
      </c>
      <c r="B55" s="37"/>
      <c r="C55" s="13"/>
      <c r="E55" s="13"/>
      <c r="F55" s="19"/>
      <c r="G55" s="33">
        <v>252</v>
      </c>
      <c r="I55" s="6"/>
      <c r="J55" s="6"/>
    </row>
    <row r="56" spans="1:10" ht="16.149999999999999" customHeight="1" x14ac:dyDescent="0.2">
      <c r="A56" s="39" t="s">
        <v>40</v>
      </c>
      <c r="B56" s="39"/>
      <c r="C56" s="40">
        <f>E58</f>
        <v>31066.45</v>
      </c>
      <c r="D56" s="41" t="s">
        <v>41</v>
      </c>
      <c r="E56" s="42">
        <f>SUM(E3:E55)</f>
        <v>18281.63</v>
      </c>
      <c r="F56" s="43">
        <f>SUM(F3:F55)</f>
        <v>19154.489999999998</v>
      </c>
      <c r="G56" s="51"/>
      <c r="H56" s="52"/>
    </row>
    <row r="57" spans="1:10" ht="16.149999999999999" customHeight="1" x14ac:dyDescent="0.2">
      <c r="A57" s="39" t="s">
        <v>42</v>
      </c>
      <c r="B57" s="39"/>
      <c r="C57" s="40">
        <f>F56</f>
        <v>19154.489999999998</v>
      </c>
      <c r="D57" s="41" t="s">
        <v>43</v>
      </c>
      <c r="E57" s="44">
        <v>12784.82</v>
      </c>
      <c r="F57" s="45"/>
      <c r="G57" s="51"/>
      <c r="H57" s="52"/>
    </row>
    <row r="58" spans="1:10" ht="16.149999999999999" customHeight="1" x14ac:dyDescent="0.3">
      <c r="A58" s="46" t="s">
        <v>44</v>
      </c>
      <c r="B58" s="46"/>
      <c r="C58" s="47">
        <f>C56-C57</f>
        <v>11911.960000000003</v>
      </c>
      <c r="D58" s="48" t="s">
        <v>45</v>
      </c>
      <c r="E58" s="42">
        <f>E56+E57</f>
        <v>31066.45</v>
      </c>
      <c r="F58" s="43"/>
      <c r="G58" s="51"/>
      <c r="H58" s="52"/>
      <c r="I58" s="49"/>
    </row>
    <row r="59" spans="1:10" ht="17.25" customHeight="1" x14ac:dyDescent="0.25">
      <c r="A59" s="53" t="s">
        <v>46</v>
      </c>
      <c r="B59" s="54"/>
      <c r="C59" s="54"/>
      <c r="D59" s="54"/>
      <c r="E59" s="54"/>
      <c r="F59" s="54"/>
      <c r="G59" s="54"/>
      <c r="H59" s="55"/>
    </row>
    <row r="60" spans="1:10" ht="17.25" customHeight="1" x14ac:dyDescent="0.2">
      <c r="A60" s="22"/>
      <c r="B60" s="22"/>
      <c r="C60" s="22"/>
      <c r="D60" s="22"/>
      <c r="E60" s="27"/>
      <c r="F60" s="27"/>
      <c r="G60" s="27"/>
      <c r="H60" s="27"/>
    </row>
    <row r="61" spans="1:10" ht="17.25" customHeight="1" x14ac:dyDescent="0.2">
      <c r="A61" s="6"/>
      <c r="B61" s="6"/>
      <c r="C61" s="6"/>
      <c r="D61" s="50"/>
      <c r="E61" s="6"/>
      <c r="F61" s="6"/>
      <c r="G61" s="6"/>
      <c r="H61" s="6"/>
    </row>
    <row r="62" spans="1:10" ht="17.25" customHeight="1" x14ac:dyDescent="0.2">
      <c r="A62" s="6"/>
      <c r="B62" s="6"/>
      <c r="C62" s="6"/>
      <c r="D62" s="50"/>
      <c r="E62" s="6"/>
      <c r="F62" s="6"/>
      <c r="G62" s="6"/>
      <c r="H62" s="6"/>
    </row>
    <row r="63" spans="1:10" ht="17.25" customHeight="1" x14ac:dyDescent="0.2">
      <c r="A63" s="6"/>
      <c r="B63" s="6"/>
      <c r="C63" s="6"/>
      <c r="D63" s="50"/>
      <c r="E63" s="6"/>
      <c r="F63" s="6"/>
      <c r="G63" s="6"/>
      <c r="H63" s="6"/>
    </row>
    <row r="64" spans="1:10" ht="17.25" customHeight="1" x14ac:dyDescent="0.2">
      <c r="A64" s="27"/>
      <c r="B64" s="27"/>
      <c r="C64" s="27"/>
      <c r="D64" s="27"/>
      <c r="E64" s="6"/>
      <c r="F64" s="6"/>
      <c r="G64" s="6"/>
      <c r="H64" s="6"/>
    </row>
    <row r="65" spans="1:8" ht="17.25" customHeight="1" x14ac:dyDescent="0.2">
      <c r="A65" s="6"/>
      <c r="B65" s="6"/>
      <c r="C65" s="6"/>
      <c r="D65" s="50"/>
      <c r="E65" s="6"/>
      <c r="F65" s="6"/>
      <c r="G65" s="6"/>
      <c r="H65" s="6"/>
    </row>
    <row r="66" spans="1:8" ht="17.25" customHeight="1" x14ac:dyDescent="0.2"/>
    <row r="67" spans="1:8" ht="17.25" customHeight="1" x14ac:dyDescent="0.2"/>
    <row r="68" spans="1:8" ht="17.25" customHeight="1" x14ac:dyDescent="0.2"/>
    <row r="69" spans="1:8" ht="17.25" customHeight="1" x14ac:dyDescent="0.2"/>
    <row r="70" spans="1:8" ht="17.25" customHeight="1" x14ac:dyDescent="0.2"/>
    <row r="71" spans="1:8" ht="17.25" customHeight="1" x14ac:dyDescent="0.2"/>
    <row r="72" spans="1:8" ht="17.25" customHeight="1" x14ac:dyDescent="0.2"/>
    <row r="73" spans="1:8" ht="17.25" customHeight="1" x14ac:dyDescent="0.2"/>
    <row r="74" spans="1:8" ht="17.25" customHeight="1" x14ac:dyDescent="0.2"/>
    <row r="75" spans="1:8" ht="17.25" customHeight="1" x14ac:dyDescent="0.2"/>
    <row r="76" spans="1:8" ht="17.25" customHeight="1" x14ac:dyDescent="0.2"/>
    <row r="77" spans="1:8" ht="17.25" customHeight="1" x14ac:dyDescent="0.2"/>
    <row r="78" spans="1:8" ht="17.25" customHeight="1" x14ac:dyDescent="0.2"/>
    <row r="79" spans="1:8" ht="17.25" customHeight="1" x14ac:dyDescent="0.2"/>
    <row r="80" spans="1:8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</sheetData>
  <mergeCells count="2">
    <mergeCell ref="G56:H58"/>
    <mergeCell ref="A59:H59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2020-11-12T18:28:50Z</dcterms:created>
  <dcterms:modified xsi:type="dcterms:W3CDTF">2020-11-16T17:14:57Z</dcterms:modified>
</cp:coreProperties>
</file>