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APR" sheetId="1" r:id="rId1"/>
  </sheets>
  <calcPr calcId="145621"/>
</workbook>
</file>

<file path=xl/calcChain.xml><?xml version="1.0" encoding="utf-8"?>
<calcChain xmlns="http://schemas.openxmlformats.org/spreadsheetml/2006/main">
  <c r="F53" i="1" l="1"/>
  <c r="C54" i="1" s="1"/>
  <c r="E53" i="1"/>
  <c r="E55" i="1" s="1"/>
  <c r="C53" i="1" s="1"/>
  <c r="C55" i="1" s="1"/>
</calcChain>
</file>

<file path=xl/sharedStrings.xml><?xml version="1.0" encoding="utf-8"?>
<sst xmlns="http://schemas.openxmlformats.org/spreadsheetml/2006/main" count="98" uniqueCount="49">
  <si>
    <t>entrate</t>
  </si>
  <si>
    <t>uscite</t>
  </si>
  <si>
    <t>accreditare</t>
  </si>
  <si>
    <t>addebitare</t>
  </si>
  <si>
    <t xml:space="preserve">S. E.C. CL. </t>
  </si>
  <si>
    <t xml:space="preserve">S. FT. CL. N° </t>
  </si>
  <si>
    <t>6/L</t>
  </si>
  <si>
    <t>S. FT. CL. N°</t>
  </si>
  <si>
    <t>58/E</t>
  </si>
  <si>
    <t>56/E-57/E</t>
  </si>
  <si>
    <t>4/L</t>
  </si>
  <si>
    <t>S. FT. FORN.</t>
  </si>
  <si>
    <t>MANUTENZIONE</t>
  </si>
  <si>
    <t xml:space="preserve">S. FT. FORN. </t>
  </si>
  <si>
    <t>CASTORINO</t>
  </si>
  <si>
    <t xml:space="preserve">S. FT. FORN. N° </t>
  </si>
  <si>
    <t>VINCI</t>
  </si>
  <si>
    <t>ARGO</t>
  </si>
  <si>
    <t>S. FT. FORN. N°</t>
  </si>
  <si>
    <t>ST. ASSOCIATO</t>
  </si>
  <si>
    <t>LIBRI</t>
  </si>
  <si>
    <t>LUCE</t>
  </si>
  <si>
    <t>ASCENSORE</t>
  </si>
  <si>
    <t>OGG</t>
  </si>
  <si>
    <t>GAS</t>
  </si>
  <si>
    <t>GASOLIO</t>
  </si>
  <si>
    <t>S. FT. FORN. N° 32</t>
  </si>
  <si>
    <t>EDIZIONI</t>
  </si>
  <si>
    <t>ASS. ASCENSORE</t>
  </si>
  <si>
    <t>LUCE GAS</t>
  </si>
  <si>
    <t>105-106</t>
  </si>
  <si>
    <t>AUTO</t>
  </si>
  <si>
    <t>??</t>
  </si>
  <si>
    <t>72</t>
  </si>
  <si>
    <t>113-114-115</t>
  </si>
  <si>
    <t>43-53-66-69</t>
  </si>
  <si>
    <t>22-67</t>
  </si>
  <si>
    <t>VERSAMENTO</t>
  </si>
  <si>
    <t xml:space="preserve">DA CORRISPETTIVI </t>
  </si>
  <si>
    <t>RETRIBUZIONI MARZO</t>
  </si>
  <si>
    <t>F24</t>
  </si>
  <si>
    <t>SCONTRINO DEL 14/04/2021</t>
  </si>
  <si>
    <t>SCONTRINO DEL 23/04/2021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</si>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</sst>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\ [$N°]\ \ #,##0;\-[$/N°]\ #,##0"/>
    <numFmt numFmtId="167" formatCode="dd/mm"/>
    <numFmt numFmtId="168" formatCode="_-* #,##0.00_-;\-* #,##0.00_-;_-* &quot;-&quot;_-;_-@_-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 Narrow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165" fontId="6" fillId="0" borderId="0" xfId="0" applyNumberFormat="1" applyFont="1"/>
    <xf numFmtId="4" fontId="6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43" fontId="6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horizontal="center" vertical="center"/>
    </xf>
    <xf numFmtId="43" fontId="6" fillId="0" borderId="0" xfId="0" applyNumberFormat="1" applyFont="1" applyAlignment="1">
      <alignment horizontal="right"/>
    </xf>
    <xf numFmtId="43" fontId="2" fillId="0" borderId="0" xfId="2" applyNumberFormat="1" applyFont="1" applyAlignment="1"/>
    <xf numFmtId="0" fontId="2" fillId="0" borderId="0" xfId="0" applyFont="1"/>
    <xf numFmtId="43" fontId="6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center"/>
    </xf>
    <xf numFmtId="0" fontId="5" fillId="0" borderId="0" xfId="0" applyFont="1" applyAlignment="1"/>
    <xf numFmtId="166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43" fontId="8" fillId="0" borderId="0" xfId="0" applyNumberFormat="1" applyFont="1" applyFill="1" applyAlignment="1">
      <alignment horizontal="center"/>
    </xf>
    <xf numFmtId="43" fontId="9" fillId="0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3" fontId="0" fillId="0" borderId="0" xfId="0" applyNumberForma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0" fillId="2" borderId="6" xfId="0" applyFont="1" applyFill="1" applyBorder="1" applyAlignment="1">
      <alignment horizontal="left"/>
    </xf>
    <xf numFmtId="168" fontId="1" fillId="0" borderId="6" xfId="2" applyNumberFormat="1" applyFont="1" applyFill="1" applyBorder="1"/>
    <xf numFmtId="4" fontId="10" fillId="2" borderId="6" xfId="0" applyNumberFormat="1" applyFont="1" applyFill="1" applyBorder="1" applyAlignment="1">
      <alignment horizontal="left"/>
    </xf>
    <xf numFmtId="168" fontId="2" fillId="0" borderId="6" xfId="0" applyNumberFormat="1" applyFont="1" applyFill="1" applyBorder="1" applyAlignment="1">
      <alignment horizontal="left"/>
    </xf>
    <xf numFmtId="168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8" fontId="2" fillId="0" borderId="6" xfId="2" applyNumberFormat="1" applyFont="1" applyFill="1" applyBorder="1"/>
    <xf numFmtId="168" fontId="2" fillId="0" borderId="6" xfId="0" applyNumberFormat="1" applyFont="1" applyFill="1" applyBorder="1"/>
    <xf numFmtId="0" fontId="11" fillId="2" borderId="6" xfId="0" applyFont="1" applyFill="1" applyBorder="1" applyAlignment="1">
      <alignment horizontal="left"/>
    </xf>
    <xf numFmtId="168" fontId="13" fillId="0" borderId="6" xfId="2" applyNumberFormat="1" applyFont="1" applyFill="1" applyBorder="1"/>
    <xf numFmtId="4" fontId="12" fillId="2" borderId="6" xfId="0" applyNumberFormat="1" applyFont="1" applyFill="1" applyBorder="1" applyAlignment="1">
      <alignment horizontal="left"/>
    </xf>
    <xf numFmtId="168" fontId="13" fillId="0" borderId="0" xfId="2" applyNumberFormat="1" applyFont="1" applyFill="1" applyBorder="1"/>
    <xf numFmtId="0" fontId="2" fillId="0" borderId="0" xfId="0" applyFont="1" applyAlignment="1"/>
    <xf numFmtId="43" fontId="14" fillId="0" borderId="0" xfId="1" applyFont="1" applyAlignment="1"/>
    <xf numFmtId="0" fontId="2" fillId="0" borderId="0" xfId="0" applyFont="1" applyAlignment="1">
      <alignment horizontal="center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51663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4765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APRILE 2021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8349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41125" y="8313"/>
          <a:ext cx="163002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484813" y="16625"/>
          <a:ext cx="14585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56</xdr:row>
      <xdr:rowOff>0</xdr:rowOff>
    </xdr:from>
    <xdr:to>
      <xdr:col>6</xdr:col>
      <xdr:colOff>0</xdr:colOff>
      <xdr:row>56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951663" y="1143000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2306300"/>
          <a:ext cx="971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56</xdr:row>
      <xdr:rowOff>0</xdr:rowOff>
    </xdr:from>
    <xdr:to>
      <xdr:col>8</xdr:col>
      <xdr:colOff>8349</xdr:colOff>
      <xdr:row>56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541125" y="11430000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84813" y="12306300"/>
          <a:ext cx="14585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2484813" y="10610850"/>
          <a:ext cx="14585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6</xdr:col>
      <xdr:colOff>8313</xdr:colOff>
      <xdr:row>22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5532813" y="4610100"/>
          <a:ext cx="16299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17</xdr:row>
      <xdr:rowOff>0</xdr:rowOff>
    </xdr:from>
    <xdr:to>
      <xdr:col>8</xdr:col>
      <xdr:colOff>8349</xdr:colOff>
      <xdr:row>17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541125" y="3609975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42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5532813" y="8610600"/>
          <a:ext cx="16299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42</xdr:row>
      <xdr:rowOff>0</xdr:rowOff>
    </xdr:from>
    <xdr:to>
      <xdr:col>6</xdr:col>
      <xdr:colOff>879776</xdr:colOff>
      <xdr:row>42</xdr:row>
      <xdr:rowOff>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4702925" y="8610600"/>
          <a:ext cx="170135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2484813" y="10610850"/>
          <a:ext cx="14585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8</xdr:col>
      <xdr:colOff>8349</xdr:colOff>
      <xdr:row>52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5541125" y="10610850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8</xdr:col>
      <xdr:colOff>8349</xdr:colOff>
      <xdr:row>52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5541125" y="10610850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8</xdr:col>
      <xdr:colOff>8349</xdr:colOff>
      <xdr:row>52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541125" y="10610850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8</xdr:col>
      <xdr:colOff>8349</xdr:colOff>
      <xdr:row>52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5541125" y="10610850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55</xdr:row>
      <xdr:rowOff>0</xdr:rowOff>
    </xdr:from>
    <xdr:to>
      <xdr:col>6</xdr:col>
      <xdr:colOff>0</xdr:colOff>
      <xdr:row>55</xdr:row>
      <xdr:rowOff>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3951663" y="1121092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55</xdr:row>
      <xdr:rowOff>0</xdr:rowOff>
    </xdr:from>
    <xdr:to>
      <xdr:col>8</xdr:col>
      <xdr:colOff>8349</xdr:colOff>
      <xdr:row>55</xdr:row>
      <xdr:rowOff>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5541125" y="11210925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52</xdr:row>
      <xdr:rowOff>9525</xdr:rowOff>
    </xdr:from>
    <xdr:to>
      <xdr:col>3</xdr:col>
      <xdr:colOff>9525</xdr:colOff>
      <xdr:row>55</xdr:row>
      <xdr:rowOff>0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3286125" y="106203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2484813" y="10610850"/>
          <a:ext cx="14585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2484813" y="10610850"/>
          <a:ext cx="14585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3" name="Text Box 44"/>
        <xdr:cNvSpPr txBox="1">
          <a:spLocks noChangeArrowheads="1"/>
        </xdr:cNvSpPr>
      </xdr:nvSpPr>
      <xdr:spPr bwMode="auto">
        <a:xfrm>
          <a:off x="2484813" y="10610850"/>
          <a:ext cx="14585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44" name="Text Box 45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8</xdr:col>
      <xdr:colOff>8349</xdr:colOff>
      <xdr:row>52</xdr:row>
      <xdr:rowOff>0</xdr:rowOff>
    </xdr:to>
    <xdr:sp macro="" textlink="">
      <xdr:nvSpPr>
        <xdr:cNvPr id="45" name="Text Box 46"/>
        <xdr:cNvSpPr txBox="1">
          <a:spLocks noChangeArrowheads="1"/>
        </xdr:cNvSpPr>
      </xdr:nvSpPr>
      <xdr:spPr bwMode="auto">
        <a:xfrm>
          <a:off x="5541125" y="10610850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2484813" y="10610850"/>
          <a:ext cx="14585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8</xdr:col>
      <xdr:colOff>8349</xdr:colOff>
      <xdr:row>52</xdr:row>
      <xdr:rowOff>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5541125" y="10610850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2484813" y="10610850"/>
          <a:ext cx="14585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3951663" y="10610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0" y="10610850"/>
          <a:ext cx="2476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8</xdr:col>
      <xdr:colOff>8349</xdr:colOff>
      <xdr:row>52</xdr:row>
      <xdr:rowOff>0</xdr:rowOff>
    </xdr:to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5541125" y="10610850"/>
          <a:ext cx="163002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2484813" y="10610850"/>
          <a:ext cx="14585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923925</xdr:colOff>
      <xdr:row>52</xdr:row>
      <xdr:rowOff>9525</xdr:rowOff>
    </xdr:from>
    <xdr:to>
      <xdr:col>3</xdr:col>
      <xdr:colOff>9525</xdr:colOff>
      <xdr:row>55</xdr:row>
      <xdr:rowOff>0</xdr:rowOff>
    </xdr:to>
    <xdr:sp macro="" textlink="">
      <xdr:nvSpPr>
        <xdr:cNvPr id="55" name="Rectangle 57"/>
        <xdr:cNvSpPr>
          <a:spLocks noChangeArrowheads="1"/>
        </xdr:cNvSpPr>
      </xdr:nvSpPr>
      <xdr:spPr bwMode="auto">
        <a:xfrm>
          <a:off x="3286125" y="106203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7"/>
  <sheetViews>
    <sheetView tabSelected="1" zoomScale="110" zoomScaleNormal="110" workbookViewId="0">
      <pane xSplit="8" ySplit="2" topLeftCell="I21" activePane="bottomRight" state="frozen"/>
      <selection pane="topRight" activeCell="H1" sqref="H1"/>
      <selection pane="bottomLeft" activeCell="A3" sqref="A3"/>
      <selection pane="bottomRight" activeCell="L18" sqref="L18"/>
    </sheetView>
  </sheetViews>
  <sheetFormatPr defaultRowHeight="12.75" x14ac:dyDescent="0.2"/>
  <cols>
    <col min="1" max="1" width="14.5703125" customWidth="1"/>
    <col min="2" max="2" width="22.5703125" customWidth="1"/>
    <col min="3" max="3" width="12.140625" customWidth="1"/>
    <col min="4" max="4" width="9.85546875" style="15" customWidth="1"/>
    <col min="5" max="5" width="11.140625" customWidth="1"/>
    <col min="6" max="6" width="12.5703125" customWidth="1"/>
    <col min="7" max="7" width="13.28515625" customWidth="1"/>
    <col min="8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7.649999999999999" customHeight="1" x14ac:dyDescent="0.2">
      <c r="A3" s="13" t="s">
        <v>4</v>
      </c>
      <c r="B3" s="13">
        <v>50</v>
      </c>
      <c r="C3" s="14"/>
      <c r="E3" s="16">
        <v>51.85</v>
      </c>
      <c r="F3" s="6"/>
      <c r="G3" s="17"/>
      <c r="H3" s="18"/>
      <c r="I3" s="12"/>
    </row>
    <row r="4" spans="1:9" ht="17.649999999999999" customHeight="1" x14ac:dyDescent="0.2">
      <c r="A4" s="13" t="s">
        <v>4</v>
      </c>
      <c r="B4" s="13">
        <v>51</v>
      </c>
      <c r="C4" s="14"/>
      <c r="E4" s="16">
        <v>87.13</v>
      </c>
      <c r="F4" s="18"/>
      <c r="G4" s="19"/>
      <c r="H4" s="18"/>
      <c r="I4" s="12"/>
    </row>
    <row r="5" spans="1:9" ht="16.149999999999999" customHeight="1" x14ac:dyDescent="0.2">
      <c r="A5" s="13" t="s">
        <v>4</v>
      </c>
      <c r="B5" s="13">
        <v>52</v>
      </c>
      <c r="C5" s="14"/>
      <c r="E5" s="16">
        <v>53.3</v>
      </c>
      <c r="F5" s="20"/>
      <c r="G5" s="21"/>
      <c r="H5" s="22"/>
    </row>
    <row r="6" spans="1:9" ht="16.149999999999999" customHeight="1" x14ac:dyDescent="0.2">
      <c r="A6" s="13" t="s">
        <v>4</v>
      </c>
      <c r="B6" s="13">
        <v>56</v>
      </c>
      <c r="C6" s="14"/>
      <c r="E6" s="16">
        <v>38</v>
      </c>
      <c r="F6" s="13"/>
      <c r="G6" s="23"/>
      <c r="H6" s="24"/>
    </row>
    <row r="7" spans="1:9" ht="16.149999999999999" customHeight="1" x14ac:dyDescent="0.2">
      <c r="A7" s="13" t="s">
        <v>4</v>
      </c>
      <c r="B7" s="13">
        <v>53</v>
      </c>
      <c r="C7" s="14"/>
      <c r="E7" s="13"/>
      <c r="F7" s="13"/>
      <c r="G7" s="19"/>
      <c r="H7" s="16">
        <v>53.45</v>
      </c>
    </row>
    <row r="8" spans="1:9" ht="16.149999999999999" customHeight="1" x14ac:dyDescent="0.2">
      <c r="A8" s="13" t="s">
        <v>4</v>
      </c>
      <c r="B8" s="13">
        <v>54</v>
      </c>
      <c r="C8" s="14"/>
      <c r="E8" s="13"/>
      <c r="F8" s="13"/>
      <c r="G8" s="19"/>
      <c r="H8" s="16">
        <v>126.65</v>
      </c>
    </row>
    <row r="9" spans="1:9" ht="16.149999999999999" customHeight="1" x14ac:dyDescent="0.2">
      <c r="A9" s="13" t="s">
        <v>4</v>
      </c>
      <c r="B9" s="13">
        <v>49</v>
      </c>
      <c r="C9" s="16">
        <v>201.16</v>
      </c>
      <c r="E9" s="13"/>
      <c r="F9" s="13"/>
      <c r="G9" s="19"/>
      <c r="H9" s="22"/>
      <c r="I9" s="23"/>
    </row>
    <row r="10" spans="1:9" ht="16.149999999999999" customHeight="1" x14ac:dyDescent="0.2">
      <c r="A10" s="25" t="s">
        <v>5</v>
      </c>
      <c r="B10" s="13" t="s">
        <v>6</v>
      </c>
      <c r="C10" s="13"/>
      <c r="E10" s="26">
        <v>115.83</v>
      </c>
      <c r="F10" s="13"/>
      <c r="H10" s="26"/>
      <c r="I10" s="23"/>
    </row>
    <row r="11" spans="1:9" ht="16.149999999999999" customHeight="1" x14ac:dyDescent="0.2">
      <c r="A11" s="25" t="s">
        <v>7</v>
      </c>
      <c r="B11" s="13" t="s">
        <v>8</v>
      </c>
      <c r="C11" s="27"/>
      <c r="E11" s="13"/>
      <c r="F11" s="13"/>
      <c r="G11" s="21">
        <v>525</v>
      </c>
      <c r="H11" s="26"/>
      <c r="I11" s="23"/>
    </row>
    <row r="12" spans="1:9" ht="16.149999999999999" customHeight="1" x14ac:dyDescent="0.2">
      <c r="A12" s="25" t="s">
        <v>7</v>
      </c>
      <c r="B12" s="13" t="s">
        <v>9</v>
      </c>
      <c r="C12" s="27"/>
      <c r="E12" s="13"/>
      <c r="F12" s="13"/>
      <c r="G12" s="21">
        <v>11201.56</v>
      </c>
      <c r="H12" s="24"/>
      <c r="I12" s="23"/>
    </row>
    <row r="13" spans="1:9" ht="16.149999999999999" customHeight="1" x14ac:dyDescent="0.2">
      <c r="A13" s="25" t="s">
        <v>7</v>
      </c>
      <c r="B13" s="13" t="s">
        <v>10</v>
      </c>
      <c r="C13" s="27"/>
      <c r="E13" s="13"/>
      <c r="F13" s="13"/>
      <c r="G13" s="21">
        <v>745.45</v>
      </c>
      <c r="H13" s="24"/>
      <c r="I13" s="23"/>
    </row>
    <row r="14" spans="1:9" ht="16.149999999999999" customHeight="1" x14ac:dyDescent="0.2">
      <c r="A14" s="25" t="s">
        <v>7</v>
      </c>
      <c r="B14" s="13"/>
      <c r="C14" s="27"/>
      <c r="E14" s="13"/>
      <c r="F14" s="13"/>
      <c r="G14" s="21">
        <v>144</v>
      </c>
      <c r="H14" s="24"/>
      <c r="I14" s="23"/>
    </row>
    <row r="15" spans="1:9" ht="16.149999999999999" customHeight="1" x14ac:dyDescent="0.2">
      <c r="A15" s="25" t="s">
        <v>11</v>
      </c>
      <c r="B15" s="28">
        <v>118</v>
      </c>
      <c r="C15" s="13"/>
      <c r="E15" s="13"/>
      <c r="F15" s="13"/>
      <c r="G15" s="23"/>
      <c r="H15" s="26">
        <v>183</v>
      </c>
      <c r="I15" s="29" t="s">
        <v>12</v>
      </c>
    </row>
    <row r="16" spans="1:9" ht="16.149999999999999" customHeight="1" x14ac:dyDescent="0.2">
      <c r="A16" s="25" t="s">
        <v>13</v>
      </c>
      <c r="B16" s="13">
        <v>119</v>
      </c>
      <c r="C16" s="13"/>
      <c r="E16" s="13"/>
      <c r="F16" s="26">
        <v>61.05</v>
      </c>
      <c r="G16" s="23"/>
      <c r="H16" s="24"/>
      <c r="I16" s="23" t="s">
        <v>14</v>
      </c>
    </row>
    <row r="17" spans="1:9" s="6" customFormat="1" ht="16.149999999999999" customHeight="1" x14ac:dyDescent="0.2">
      <c r="A17" s="25" t="s">
        <v>15</v>
      </c>
      <c r="B17" s="13">
        <v>453</v>
      </c>
      <c r="C17" s="13"/>
      <c r="E17" s="13"/>
      <c r="F17" s="13"/>
      <c r="G17" s="24"/>
      <c r="H17" s="26">
        <v>822.16</v>
      </c>
      <c r="I17" s="23" t="s">
        <v>16</v>
      </c>
    </row>
    <row r="18" spans="1:9" ht="16.149999999999999" customHeight="1" x14ac:dyDescent="0.2">
      <c r="A18" s="25" t="s">
        <v>11</v>
      </c>
      <c r="B18" s="13">
        <v>121</v>
      </c>
      <c r="C18" s="13"/>
      <c r="E18" s="13"/>
      <c r="F18" s="13"/>
      <c r="G18" s="24"/>
      <c r="H18" s="26">
        <v>10816</v>
      </c>
      <c r="I18" s="23" t="s">
        <v>17</v>
      </c>
    </row>
    <row r="19" spans="1:9" ht="16.149999999999999" customHeight="1" x14ac:dyDescent="0.2">
      <c r="A19" s="13" t="s">
        <v>18</v>
      </c>
      <c r="B19" s="13">
        <v>128</v>
      </c>
      <c r="C19" s="13"/>
      <c r="E19" s="13"/>
      <c r="F19" s="13"/>
      <c r="G19" s="24"/>
      <c r="H19" s="26">
        <v>984.05</v>
      </c>
      <c r="I19" s="23" t="s">
        <v>19</v>
      </c>
    </row>
    <row r="20" spans="1:9" ht="16.149999999999999" customHeight="1" x14ac:dyDescent="0.2">
      <c r="A20" s="25" t="s">
        <v>13</v>
      </c>
      <c r="B20" s="13">
        <v>129</v>
      </c>
      <c r="C20" s="13"/>
      <c r="E20" s="13"/>
      <c r="F20" s="13"/>
      <c r="G20" s="24"/>
      <c r="H20" s="26">
        <v>30</v>
      </c>
      <c r="I20" s="23" t="s">
        <v>20</v>
      </c>
    </row>
    <row r="21" spans="1:9" ht="16.149999999999999" customHeight="1" x14ac:dyDescent="0.2">
      <c r="A21" s="25" t="s">
        <v>13</v>
      </c>
      <c r="B21" s="13">
        <v>132</v>
      </c>
      <c r="C21" s="13"/>
      <c r="E21" s="13"/>
      <c r="F21" s="13"/>
      <c r="G21" s="24"/>
      <c r="H21" s="26">
        <v>182.19</v>
      </c>
      <c r="I21" s="23" t="s">
        <v>21</v>
      </c>
    </row>
    <row r="22" spans="1:9" ht="16.149999999999999" customHeight="1" x14ac:dyDescent="0.2">
      <c r="A22" s="25" t="s">
        <v>18</v>
      </c>
      <c r="B22" s="13">
        <v>134</v>
      </c>
      <c r="C22" s="13"/>
      <c r="E22" s="13"/>
      <c r="F22" s="13"/>
      <c r="G22" s="24"/>
      <c r="H22" s="26">
        <v>135</v>
      </c>
      <c r="I22" s="23" t="s">
        <v>22</v>
      </c>
    </row>
    <row r="23" spans="1:9" ht="16.149999999999999" customHeight="1" x14ac:dyDescent="0.2">
      <c r="A23" s="25" t="s">
        <v>15</v>
      </c>
      <c r="B23" s="13">
        <v>135</v>
      </c>
      <c r="C23" s="13"/>
      <c r="E23" s="13"/>
      <c r="F23" s="13"/>
      <c r="G23" s="24"/>
      <c r="H23" s="26">
        <v>740.93</v>
      </c>
      <c r="I23" s="23" t="s">
        <v>23</v>
      </c>
    </row>
    <row r="24" spans="1:9" ht="16.149999999999999" customHeight="1" x14ac:dyDescent="0.2">
      <c r="A24" s="30" t="s">
        <v>11</v>
      </c>
      <c r="B24" s="13">
        <v>137</v>
      </c>
      <c r="C24" s="30"/>
      <c r="E24" s="13"/>
      <c r="F24" s="13"/>
      <c r="G24" s="24"/>
      <c r="H24" s="26">
        <v>63.75</v>
      </c>
      <c r="I24" s="23" t="s">
        <v>20</v>
      </c>
    </row>
    <row r="25" spans="1:9" ht="16.149999999999999" customHeight="1" x14ac:dyDescent="0.2">
      <c r="A25" s="25" t="s">
        <v>13</v>
      </c>
      <c r="B25" s="13">
        <v>138</v>
      </c>
      <c r="C25" s="13"/>
      <c r="E25" s="13"/>
      <c r="F25" s="13"/>
      <c r="G25" s="24"/>
      <c r="H25" s="26">
        <v>156.1</v>
      </c>
      <c r="I25" s="23" t="s">
        <v>24</v>
      </c>
    </row>
    <row r="26" spans="1:9" ht="16.149999999999999" customHeight="1" x14ac:dyDescent="0.2">
      <c r="A26" s="30" t="s">
        <v>11</v>
      </c>
      <c r="B26" s="13">
        <v>139</v>
      </c>
      <c r="C26" s="30"/>
      <c r="E26" s="13"/>
      <c r="F26" s="13"/>
      <c r="G26" s="24"/>
      <c r="H26" s="26">
        <v>244.93</v>
      </c>
      <c r="I26" s="23" t="s">
        <v>23</v>
      </c>
    </row>
    <row r="27" spans="1:9" ht="16.149999999999999" customHeight="1" x14ac:dyDescent="0.2">
      <c r="A27" s="25" t="s">
        <v>15</v>
      </c>
      <c r="B27" s="13">
        <v>140</v>
      </c>
      <c r="C27" s="13"/>
      <c r="E27" s="13"/>
      <c r="F27" s="13"/>
      <c r="G27" s="24"/>
      <c r="H27" s="26">
        <v>277.05</v>
      </c>
      <c r="I27" s="23" t="s">
        <v>23</v>
      </c>
    </row>
    <row r="28" spans="1:9" ht="16.149999999999999" customHeight="1" x14ac:dyDescent="0.2">
      <c r="A28" s="25" t="s">
        <v>15</v>
      </c>
      <c r="B28" s="13">
        <v>142</v>
      </c>
      <c r="C28" s="13"/>
      <c r="E28" s="13"/>
      <c r="F28" s="13"/>
      <c r="G28" s="24"/>
      <c r="H28" s="26">
        <v>454.76</v>
      </c>
      <c r="I28" s="23" t="s">
        <v>23</v>
      </c>
    </row>
    <row r="29" spans="1:9" ht="16.149999999999999" customHeight="1" x14ac:dyDescent="0.2">
      <c r="A29" s="25" t="s">
        <v>15</v>
      </c>
      <c r="B29" s="13">
        <v>143</v>
      </c>
      <c r="C29" s="13"/>
      <c r="E29" s="13"/>
      <c r="F29" s="13"/>
      <c r="G29" s="24"/>
      <c r="H29" s="26">
        <v>68.39</v>
      </c>
      <c r="I29" s="23" t="s">
        <v>25</v>
      </c>
    </row>
    <row r="30" spans="1:9" ht="16.149999999999999" customHeight="1" x14ac:dyDescent="0.2">
      <c r="A30" s="25" t="s">
        <v>18</v>
      </c>
      <c r="B30" s="13">
        <v>98</v>
      </c>
      <c r="C30" s="13"/>
      <c r="E30" s="13"/>
      <c r="F30" s="13"/>
      <c r="G30" s="24"/>
      <c r="H30" s="26">
        <v>109.07</v>
      </c>
      <c r="I30" s="23" t="s">
        <v>23</v>
      </c>
    </row>
    <row r="31" spans="1:9" ht="16.149999999999999" customHeight="1" x14ac:dyDescent="0.2">
      <c r="A31" s="25" t="s">
        <v>26</v>
      </c>
      <c r="B31" s="13">
        <v>155</v>
      </c>
      <c r="C31" s="13"/>
      <c r="E31" s="13"/>
      <c r="F31" s="13"/>
      <c r="G31" s="24"/>
      <c r="H31" s="26">
        <v>165.33</v>
      </c>
      <c r="I31" s="23" t="s">
        <v>23</v>
      </c>
    </row>
    <row r="32" spans="1:9" ht="16.149999999999999" customHeight="1" x14ac:dyDescent="0.2">
      <c r="A32" s="30" t="s">
        <v>11</v>
      </c>
      <c r="B32" s="13">
        <v>159</v>
      </c>
      <c r="C32" s="30"/>
      <c r="E32" s="13"/>
      <c r="F32" s="13"/>
      <c r="G32" s="24"/>
      <c r="H32" s="26">
        <v>300</v>
      </c>
      <c r="I32" s="23" t="s">
        <v>27</v>
      </c>
    </row>
    <row r="33" spans="1:9" ht="16.149999999999999" customHeight="1" x14ac:dyDescent="0.2">
      <c r="A33" s="25" t="s">
        <v>11</v>
      </c>
      <c r="B33" s="13">
        <v>157</v>
      </c>
      <c r="C33" s="13"/>
      <c r="E33" s="13"/>
      <c r="F33" s="13"/>
      <c r="G33" s="24"/>
      <c r="H33" s="26">
        <v>220.21</v>
      </c>
      <c r="I33" s="23" t="s">
        <v>28</v>
      </c>
    </row>
    <row r="34" spans="1:9" ht="16.149999999999999" customHeight="1" x14ac:dyDescent="0.2">
      <c r="A34" s="25" t="s">
        <v>11</v>
      </c>
      <c r="B34" s="13">
        <v>110</v>
      </c>
      <c r="C34" s="13"/>
      <c r="E34" s="13"/>
      <c r="F34" s="13"/>
      <c r="G34" s="24"/>
      <c r="H34" s="26">
        <v>132.35</v>
      </c>
      <c r="I34" s="23" t="s">
        <v>23</v>
      </c>
    </row>
    <row r="35" spans="1:9" ht="16.149999999999999" customHeight="1" x14ac:dyDescent="0.2">
      <c r="A35" s="25" t="s">
        <v>13</v>
      </c>
      <c r="B35" s="13">
        <v>84</v>
      </c>
      <c r="C35" s="13"/>
      <c r="E35" s="13"/>
      <c r="F35" s="13"/>
      <c r="G35" s="24"/>
      <c r="H35" s="26">
        <v>220.62</v>
      </c>
      <c r="I35" s="23" t="s">
        <v>29</v>
      </c>
    </row>
    <row r="36" spans="1:9" ht="16.149999999999999" customHeight="1" x14ac:dyDescent="0.2">
      <c r="A36" s="25" t="s">
        <v>13</v>
      </c>
      <c r="B36" s="13" t="s">
        <v>30</v>
      </c>
      <c r="C36" s="13"/>
      <c r="E36" s="13"/>
      <c r="F36" s="13"/>
      <c r="G36" s="24"/>
      <c r="H36" s="26">
        <v>137.06</v>
      </c>
      <c r="I36" s="23" t="s">
        <v>31</v>
      </c>
    </row>
    <row r="37" spans="1:9" ht="16.149999999999999" customHeight="1" x14ac:dyDescent="0.2">
      <c r="A37" s="25" t="s">
        <v>13</v>
      </c>
      <c r="B37" s="13">
        <v>86</v>
      </c>
      <c r="C37" s="13"/>
      <c r="E37" s="13"/>
      <c r="F37" s="13"/>
      <c r="G37" s="24"/>
      <c r="H37" s="26">
        <v>220.95</v>
      </c>
      <c r="I37" s="23" t="s">
        <v>21</v>
      </c>
    </row>
    <row r="38" spans="1:9" ht="16.149999999999999" customHeight="1" x14ac:dyDescent="0.2">
      <c r="A38" s="25" t="s">
        <v>13</v>
      </c>
      <c r="B38" s="13"/>
      <c r="C38" s="13"/>
      <c r="E38" s="13"/>
      <c r="F38" s="13"/>
      <c r="G38" s="24"/>
      <c r="H38" s="26">
        <v>306.56</v>
      </c>
      <c r="I38" s="23" t="s">
        <v>32</v>
      </c>
    </row>
    <row r="39" spans="1:9" ht="16.149999999999999" customHeight="1" x14ac:dyDescent="0.2">
      <c r="A39" s="25" t="s">
        <v>11</v>
      </c>
      <c r="B39" s="31" t="s">
        <v>33</v>
      </c>
      <c r="C39" s="13"/>
      <c r="E39" s="13"/>
      <c r="F39" s="13"/>
      <c r="G39" s="24"/>
      <c r="H39" s="26">
        <v>137.69</v>
      </c>
      <c r="I39" s="23" t="s">
        <v>20</v>
      </c>
    </row>
    <row r="40" spans="1:9" ht="16.149999999999999" customHeight="1" x14ac:dyDescent="0.2">
      <c r="A40" s="25" t="s">
        <v>11</v>
      </c>
      <c r="B40" s="31" t="s">
        <v>34</v>
      </c>
      <c r="C40" s="13"/>
      <c r="E40" s="13"/>
      <c r="F40" s="13"/>
      <c r="G40" s="24"/>
      <c r="H40" s="26">
        <v>4107.57</v>
      </c>
      <c r="I40" s="23" t="s">
        <v>20</v>
      </c>
    </row>
    <row r="41" spans="1:9" ht="16.149999999999999" customHeight="1" x14ac:dyDescent="0.2">
      <c r="A41" s="25" t="s">
        <v>11</v>
      </c>
      <c r="B41" s="13" t="s">
        <v>35</v>
      </c>
      <c r="C41" s="27"/>
      <c r="E41" s="13"/>
      <c r="F41" s="13"/>
      <c r="G41" s="24"/>
      <c r="H41" s="26">
        <v>632.88</v>
      </c>
      <c r="I41" s="23" t="s">
        <v>20</v>
      </c>
    </row>
    <row r="42" spans="1:9" ht="16.149999999999999" customHeight="1" x14ac:dyDescent="0.2">
      <c r="A42" s="25" t="s">
        <v>11</v>
      </c>
      <c r="B42" s="13" t="s">
        <v>36</v>
      </c>
      <c r="C42" s="27"/>
      <c r="E42" s="13"/>
      <c r="F42" s="13"/>
      <c r="G42" s="24"/>
      <c r="H42" s="26">
        <v>167.62</v>
      </c>
      <c r="I42" s="23" t="s">
        <v>20</v>
      </c>
    </row>
    <row r="43" spans="1:9" ht="16.149999999999999" customHeight="1" x14ac:dyDescent="0.2">
      <c r="A43" s="25" t="s">
        <v>37</v>
      </c>
      <c r="B43" s="13"/>
      <c r="C43" s="13"/>
      <c r="E43" s="13"/>
      <c r="F43" s="26">
        <v>5030</v>
      </c>
      <c r="G43" s="26">
        <v>5030</v>
      </c>
      <c r="H43" s="24"/>
    </row>
    <row r="44" spans="1:9" ht="16.149999999999999" customHeight="1" x14ac:dyDescent="0.2">
      <c r="A44" s="25" t="s">
        <v>37</v>
      </c>
      <c r="B44" s="13"/>
      <c r="C44" s="13"/>
      <c r="E44" s="13"/>
      <c r="F44" s="26">
        <v>4875</v>
      </c>
      <c r="G44" s="26">
        <v>4875</v>
      </c>
      <c r="H44" s="24"/>
    </row>
    <row r="45" spans="1:9" ht="16.149999999999999" customHeight="1" x14ac:dyDescent="0.2">
      <c r="A45" s="30" t="s">
        <v>38</v>
      </c>
      <c r="B45" s="30"/>
      <c r="C45" s="13"/>
      <c r="E45" s="32">
        <v>9976.83</v>
      </c>
      <c r="F45" s="13"/>
      <c r="G45" s="33"/>
      <c r="H45" s="24"/>
    </row>
    <row r="46" spans="1:9" ht="16.149999999999999" customHeight="1" x14ac:dyDescent="0.2">
      <c r="A46" s="25" t="s">
        <v>39</v>
      </c>
      <c r="B46" s="13"/>
      <c r="C46" s="13"/>
      <c r="E46" s="32"/>
      <c r="F46" s="13"/>
      <c r="G46" s="33"/>
      <c r="H46" s="34">
        <v>2853</v>
      </c>
    </row>
    <row r="47" spans="1:9" ht="16.149999999999999" customHeight="1" x14ac:dyDescent="0.2">
      <c r="A47" s="35">
        <v>44302</v>
      </c>
      <c r="B47" s="30" t="s">
        <v>40</v>
      </c>
      <c r="C47" s="30"/>
      <c r="D47" s="30"/>
      <c r="F47" s="13"/>
      <c r="G47" s="13"/>
      <c r="H47" s="26">
        <v>495</v>
      </c>
    </row>
    <row r="48" spans="1:9" ht="16.149999999999999" customHeight="1" x14ac:dyDescent="0.2">
      <c r="A48" s="35">
        <v>44302</v>
      </c>
      <c r="B48" s="30" t="s">
        <v>40</v>
      </c>
      <c r="C48" s="30"/>
      <c r="D48" s="30"/>
      <c r="F48" s="13"/>
      <c r="G48" s="13"/>
      <c r="H48" s="26">
        <v>26.06</v>
      </c>
    </row>
    <row r="49" spans="1:9" ht="16.149999999999999" customHeight="1" x14ac:dyDescent="0.2">
      <c r="A49" s="35">
        <v>44302</v>
      </c>
      <c r="B49" s="30" t="s">
        <v>40</v>
      </c>
      <c r="C49" s="30"/>
      <c r="D49" s="30"/>
      <c r="F49" s="13"/>
      <c r="G49" s="13"/>
      <c r="H49" s="26">
        <v>1111.04</v>
      </c>
    </row>
    <row r="50" spans="1:9" ht="16.149999999999999" customHeight="1" x14ac:dyDescent="0.2">
      <c r="A50" s="36" t="s">
        <v>41</v>
      </c>
      <c r="B50" s="36"/>
      <c r="D50" s="13"/>
      <c r="E50" s="13"/>
      <c r="F50" s="13"/>
      <c r="G50" s="37">
        <v>1000</v>
      </c>
      <c r="H50" s="24"/>
    </row>
    <row r="51" spans="1:9" ht="16.149999999999999" customHeight="1" x14ac:dyDescent="0.2">
      <c r="A51" s="36" t="s">
        <v>42</v>
      </c>
      <c r="B51" s="36"/>
      <c r="D51" s="13"/>
      <c r="E51" s="13"/>
      <c r="F51" s="13"/>
      <c r="G51" s="37">
        <v>64</v>
      </c>
      <c r="H51" s="24"/>
    </row>
    <row r="52" spans="1:9" ht="16.149999999999999" customHeight="1" x14ac:dyDescent="0.2">
      <c r="A52" s="38"/>
      <c r="B52" s="38"/>
      <c r="C52" s="39"/>
      <c r="D52" s="24"/>
      <c r="E52" s="39"/>
      <c r="F52" s="39"/>
      <c r="G52" s="33"/>
      <c r="H52" s="26"/>
    </row>
    <row r="53" spans="1:9" ht="16.149999999999999" customHeight="1" x14ac:dyDescent="0.2">
      <c r="A53" s="40" t="s">
        <v>43</v>
      </c>
      <c r="B53" s="40"/>
      <c r="C53" s="41">
        <f>E55</f>
        <v>21634.989999999998</v>
      </c>
      <c r="D53" s="42" t="s">
        <v>44</v>
      </c>
      <c r="E53" s="43">
        <f>SUM(E11:E52)</f>
        <v>9976.83</v>
      </c>
      <c r="F53" s="44">
        <f>SUM(F11:F52)</f>
        <v>9966.0499999999993</v>
      </c>
      <c r="G53" s="45"/>
      <c r="H53" s="46"/>
    </row>
    <row r="54" spans="1:9" ht="16.149999999999999" customHeight="1" x14ac:dyDescent="0.2">
      <c r="A54" s="40" t="s">
        <v>45</v>
      </c>
      <c r="B54" s="40"/>
      <c r="C54" s="41">
        <f>F53</f>
        <v>9966.0499999999993</v>
      </c>
      <c r="D54" s="42" t="s">
        <v>46</v>
      </c>
      <c r="E54" s="47">
        <v>11658.16</v>
      </c>
      <c r="F54" s="48"/>
      <c r="G54" s="45"/>
      <c r="H54" s="46"/>
    </row>
    <row r="55" spans="1:9" ht="15.75" customHeight="1" x14ac:dyDescent="0.3">
      <c r="A55" s="49" t="s">
        <v>47</v>
      </c>
      <c r="B55" s="49"/>
      <c r="C55" s="50">
        <f>C53-C54</f>
        <v>11668.939999999999</v>
      </c>
      <c r="D55" s="51" t="s">
        <v>48</v>
      </c>
      <c r="E55" s="43">
        <f>E53+E54</f>
        <v>21634.989999999998</v>
      </c>
      <c r="F55" s="44"/>
      <c r="G55" s="45"/>
      <c r="H55" s="46"/>
      <c r="I55" s="52"/>
    </row>
    <row r="56" spans="1:9" ht="17.25" customHeight="1" x14ac:dyDescent="0.25">
      <c r="A56" s="53"/>
      <c r="B56" s="53"/>
      <c r="C56" s="54"/>
      <c r="D56" s="53"/>
      <c r="E56" s="55"/>
      <c r="F56" s="55"/>
      <c r="G56" s="55"/>
      <c r="H56" s="55"/>
    </row>
    <row r="57" spans="1:9" ht="17.25" customHeight="1" x14ac:dyDescent="0.2"/>
    <row r="58" spans="1:9" ht="17.25" customHeight="1" x14ac:dyDescent="0.2"/>
    <row r="59" spans="1:9" ht="17.25" customHeight="1" x14ac:dyDescent="0.2"/>
    <row r="60" spans="1:9" ht="17.25" customHeight="1" x14ac:dyDescent="0.2">
      <c r="A60" s="55"/>
      <c r="B60" s="55"/>
      <c r="C60" s="55"/>
      <c r="D60" s="55"/>
    </row>
    <row r="61" spans="1:9" ht="17.25" customHeight="1" x14ac:dyDescent="0.2"/>
    <row r="62" spans="1:9" ht="17.25" customHeight="1" x14ac:dyDescent="0.2"/>
    <row r="63" spans="1:9" ht="17.25" customHeight="1" x14ac:dyDescent="0.2"/>
    <row r="64" spans="1:9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</sheetData>
  <mergeCells count="3">
    <mergeCell ref="A50:B50"/>
    <mergeCell ref="A51:B51"/>
    <mergeCell ref="G53:H55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2021-05-19T15:14:43Z</dcterms:created>
  <dcterms:modified xsi:type="dcterms:W3CDTF">2021-05-19T15:15:00Z</dcterms:modified>
</cp:coreProperties>
</file>