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GEN" sheetId="1" r:id="rId1"/>
  </sheets>
  <calcPr calcId="145621"/>
</workbook>
</file>

<file path=xl/calcChain.xml><?xml version="1.0" encoding="utf-8"?>
<calcChain xmlns="http://schemas.openxmlformats.org/spreadsheetml/2006/main">
  <c r="F23" i="1" l="1"/>
  <c r="C24" i="1" s="1"/>
  <c r="E23" i="1"/>
  <c r="E25" i="1" s="1"/>
  <c r="C23" i="1" s="1"/>
  <c r="C25" i="1" l="1"/>
</calcChain>
</file>

<file path=xl/sharedStrings.xml><?xml version="1.0" encoding="utf-8"?>
<sst xmlns="http://schemas.openxmlformats.org/spreadsheetml/2006/main" count="37" uniqueCount="23">
  <si>
    <t>entrate</t>
  </si>
  <si>
    <t>uscite</t>
  </si>
  <si>
    <t>accreditare</t>
  </si>
  <si>
    <t>addebitare</t>
  </si>
  <si>
    <t xml:space="preserve">S. FT. CL. N° </t>
  </si>
  <si>
    <t>53/E</t>
  </si>
  <si>
    <t>S. FT. FORN. N° 1</t>
  </si>
  <si>
    <t xml:space="preserve">S.FT. FORN. </t>
  </si>
  <si>
    <t>POSTA</t>
  </si>
  <si>
    <t>AGENZIA DELLE ENTRATE</t>
  </si>
  <si>
    <t xml:space="preserve">S. FT. FORN. </t>
  </si>
  <si>
    <t>ETRURIA</t>
  </si>
  <si>
    <t xml:space="preserve">TELEPASS </t>
  </si>
  <si>
    <t>VERSAMENTO</t>
  </si>
  <si>
    <t>BONIFICO AD ALTRO CONTO</t>
  </si>
  <si>
    <t>RETRIBUZIONI DICEMBRE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</si>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</sst>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dd/mm"/>
    <numFmt numFmtId="166" formatCode="_-* #,##0.00_-;\-* #,##0.00_-;_-* &quot;-&quot;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" fontId="0" fillId="0" borderId="0" xfId="0" applyNumberFormat="1"/>
    <xf numFmtId="43" fontId="6" fillId="0" borderId="0" xfId="0" applyNumberFormat="1" applyFont="1" applyAlignment="1">
      <alignment horizontal="right"/>
    </xf>
    <xf numFmtId="43" fontId="7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" fontId="2" fillId="0" borderId="0" xfId="0" applyNumberFormat="1" applyFont="1" applyFill="1" applyBorder="1" applyAlignment="1">
      <alignment horizontal="center"/>
    </xf>
    <xf numFmtId="43" fontId="6" fillId="0" borderId="0" xfId="0" applyNumberFormat="1" applyFont="1" applyAlignment="1">
      <alignment horizontal="center"/>
    </xf>
    <xf numFmtId="0" fontId="1" fillId="0" borderId="0" xfId="0" applyFont="1"/>
    <xf numFmtId="4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43" fontId="6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Fill="1" applyBorder="1"/>
    <xf numFmtId="4" fontId="2" fillId="0" borderId="0" xfId="0" applyNumberFormat="1" applyFont="1" applyFill="1" applyBorder="1" applyAlignment="1"/>
    <xf numFmtId="165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center"/>
    </xf>
    <xf numFmtId="43" fontId="6" fillId="0" borderId="0" xfId="0" applyNumberFormat="1" applyFont="1" applyBorder="1" applyAlignment="1">
      <alignment horizontal="center"/>
    </xf>
    <xf numFmtId="0" fontId="2" fillId="0" borderId="0" xfId="0" applyFont="1"/>
    <xf numFmtId="0" fontId="9" fillId="2" borderId="8" xfId="0" applyFont="1" applyFill="1" applyBorder="1" applyAlignment="1">
      <alignment horizontal="left"/>
    </xf>
    <xf numFmtId="166" fontId="10" fillId="0" borderId="8" xfId="1" applyNumberFormat="1" applyFont="1" applyFill="1" applyBorder="1"/>
    <xf numFmtId="4" fontId="11" fillId="2" borderId="8" xfId="0" applyNumberFormat="1" applyFont="1" applyFill="1" applyBorder="1" applyAlignment="1">
      <alignment horizontal="left"/>
    </xf>
    <xf numFmtId="166" fontId="10" fillId="0" borderId="8" xfId="0" applyNumberFormat="1" applyFont="1" applyFill="1" applyBorder="1" applyAlignment="1">
      <alignment horizontal="left"/>
    </xf>
    <xf numFmtId="166" fontId="10" fillId="0" borderId="8" xfId="0" applyNumberFormat="1" applyFont="1" applyFill="1" applyBorder="1" applyAlignment="1">
      <alignment horizontal="left" indent="1"/>
    </xf>
    <xf numFmtId="43" fontId="2" fillId="0" borderId="9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6" fontId="12" fillId="0" borderId="8" xfId="1" applyNumberFormat="1" applyFont="1" applyFill="1" applyBorder="1"/>
    <xf numFmtId="166" fontId="10" fillId="0" borderId="8" xfId="0" applyNumberFormat="1" applyFont="1" applyFill="1" applyBorder="1"/>
    <xf numFmtId="0" fontId="13" fillId="2" borderId="8" xfId="0" applyFont="1" applyFill="1" applyBorder="1" applyAlignment="1">
      <alignment horizontal="left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04013" y="16625"/>
          <a:ext cx="190621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12407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2020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626850" y="8313"/>
          <a:ext cx="1491789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132388" y="16625"/>
          <a:ext cx="156331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7" name="Text Box 17"/>
        <xdr:cNvSpPr txBox="1">
          <a:spLocks noChangeArrowheads="1"/>
        </xdr:cNvSpPr>
      </xdr:nvSpPr>
      <xdr:spPr bwMode="auto">
        <a:xfrm>
          <a:off x="0" y="3571875"/>
          <a:ext cx="2124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4</xdr:col>
      <xdr:colOff>8313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3704013" y="3571875"/>
          <a:ext cx="1906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25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9" name="Text Box 36"/>
        <xdr:cNvSpPr txBox="1">
          <a:spLocks noChangeArrowheads="1"/>
        </xdr:cNvSpPr>
      </xdr:nvSpPr>
      <xdr:spPr bwMode="auto">
        <a:xfrm>
          <a:off x="3704013" y="5172075"/>
          <a:ext cx="19062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25</xdr:row>
      <xdr:rowOff>0</xdr:rowOff>
    </xdr:from>
    <xdr:to>
      <xdr:col>7</xdr:col>
      <xdr:colOff>955964</xdr:colOff>
      <xdr:row>25</xdr:row>
      <xdr:rowOff>0</xdr:rowOff>
    </xdr:to>
    <xdr:sp macro="" textlink="">
      <xdr:nvSpPr>
        <xdr:cNvPr id="10" name="Text Box 37"/>
        <xdr:cNvSpPr txBox="1">
          <a:spLocks noChangeArrowheads="1"/>
        </xdr:cNvSpPr>
      </xdr:nvSpPr>
      <xdr:spPr bwMode="auto">
        <a:xfrm>
          <a:off x="5626850" y="5172075"/>
          <a:ext cx="1491789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22</xdr:row>
      <xdr:rowOff>9525</xdr:rowOff>
    </xdr:from>
    <xdr:to>
      <xdr:col>3</xdr:col>
      <xdr:colOff>9525</xdr:colOff>
      <xdr:row>25</xdr:row>
      <xdr:rowOff>0</xdr:rowOff>
    </xdr:to>
    <xdr:sp macro="" textlink="">
      <xdr:nvSpPr>
        <xdr:cNvPr id="11" name="Rectangle 38"/>
        <xdr:cNvSpPr>
          <a:spLocks noChangeArrowheads="1"/>
        </xdr:cNvSpPr>
      </xdr:nvSpPr>
      <xdr:spPr bwMode="auto">
        <a:xfrm>
          <a:off x="2943225" y="4581525"/>
          <a:ext cx="9525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zoomScale="110" zoomScaleNormal="110" workbookViewId="0">
      <pane xSplit="8" ySplit="2" topLeftCell="I3" activePane="bottomRight" state="frozen"/>
      <selection pane="topRight" activeCell="H1" sqref="H1"/>
      <selection pane="bottomLeft" activeCell="A3" sqref="A3"/>
      <selection pane="bottomRight" activeCell="H11" sqref="H11"/>
    </sheetView>
  </sheetViews>
  <sheetFormatPr defaultRowHeight="12.75" x14ac:dyDescent="0.2"/>
  <cols>
    <col min="1" max="1" width="11.140625" customWidth="1"/>
    <col min="2" max="2" width="20.7109375" customWidth="1"/>
    <col min="3" max="3" width="12.28515625" customWidth="1"/>
    <col min="4" max="4" width="11.28515625" style="13" customWidth="1"/>
    <col min="5" max="5" width="12.42578125" customWidth="1"/>
    <col min="6" max="6" width="16.28515625" customWidth="1"/>
    <col min="7" max="8" width="11.28515625" customWidth="1"/>
    <col min="10" max="10" width="9.140625" customWidth="1"/>
  </cols>
  <sheetData>
    <row r="1" spans="1:9" ht="22.7" customHeight="1" x14ac:dyDescent="0.2">
      <c r="A1" s="1"/>
      <c r="B1" s="1"/>
      <c r="C1" s="2"/>
      <c r="D1" s="3"/>
      <c r="E1" s="4"/>
      <c r="F1" s="3"/>
      <c r="G1" s="4"/>
      <c r="H1" s="5"/>
    </row>
    <row r="2" spans="1:9" ht="22.7" customHeight="1" x14ac:dyDescent="0.2">
      <c r="A2" s="6"/>
      <c r="B2" s="6"/>
      <c r="C2" s="7" t="s">
        <v>0</v>
      </c>
      <c r="D2" s="8" t="s">
        <v>1</v>
      </c>
      <c r="E2" s="9" t="s">
        <v>0</v>
      </c>
      <c r="F2" s="7" t="s">
        <v>1</v>
      </c>
      <c r="G2" s="10" t="s">
        <v>2</v>
      </c>
      <c r="H2" s="7" t="s">
        <v>3</v>
      </c>
    </row>
    <row r="3" spans="1:9" ht="16.149999999999999" customHeight="1" x14ac:dyDescent="0.2">
      <c r="A3" s="11" t="s">
        <v>4</v>
      </c>
      <c r="B3" s="12" t="s">
        <v>5</v>
      </c>
      <c r="C3" s="12"/>
      <c r="E3" s="12"/>
      <c r="F3" s="12"/>
      <c r="G3" s="14">
        <v>188.02</v>
      </c>
      <c r="H3" s="15"/>
    </row>
    <row r="4" spans="1:9" ht="16.149999999999999" customHeight="1" x14ac:dyDescent="0.2">
      <c r="A4" s="16" t="s">
        <v>6</v>
      </c>
      <c r="B4" s="16"/>
      <c r="C4" s="12"/>
      <c r="E4" s="12"/>
      <c r="F4" s="12"/>
      <c r="G4" s="17"/>
      <c r="H4" s="18">
        <v>55.8</v>
      </c>
    </row>
    <row r="5" spans="1:9" ht="16.149999999999999" customHeight="1" x14ac:dyDescent="0.2">
      <c r="A5" s="11" t="s">
        <v>7</v>
      </c>
      <c r="B5" s="12">
        <v>512</v>
      </c>
      <c r="C5" s="12"/>
      <c r="D5" s="18">
        <v>223.87</v>
      </c>
      <c r="E5" s="12"/>
      <c r="F5" s="12"/>
      <c r="G5" s="19"/>
      <c r="H5" s="20"/>
      <c r="I5" s="21" t="s">
        <v>8</v>
      </c>
    </row>
    <row r="6" spans="1:9" ht="16.149999999999999" customHeight="1" x14ac:dyDescent="0.2">
      <c r="A6" s="11" t="s">
        <v>7</v>
      </c>
      <c r="B6" s="12">
        <v>515</v>
      </c>
      <c r="C6" s="12"/>
      <c r="D6" s="18">
        <v>127.72</v>
      </c>
      <c r="E6" s="12"/>
      <c r="F6" s="12"/>
      <c r="G6" s="19"/>
      <c r="H6" s="20"/>
      <c r="I6" s="21" t="s">
        <v>8</v>
      </c>
    </row>
    <row r="7" spans="1:9" ht="16.149999999999999" customHeight="1" x14ac:dyDescent="0.2">
      <c r="A7" s="11"/>
      <c r="B7" s="22" t="s">
        <v>9</v>
      </c>
      <c r="C7" s="22"/>
      <c r="E7" s="12"/>
      <c r="F7" s="12"/>
      <c r="G7" s="17"/>
      <c r="H7" s="18">
        <v>310.97000000000003</v>
      </c>
    </row>
    <row r="8" spans="1:9" ht="16.149999999999999" customHeight="1" x14ac:dyDescent="0.2">
      <c r="A8" s="11" t="s">
        <v>10</v>
      </c>
      <c r="B8" s="12">
        <v>510</v>
      </c>
      <c r="C8" s="12"/>
      <c r="E8" s="12"/>
      <c r="F8" s="12"/>
      <c r="G8" s="20"/>
      <c r="H8" s="18">
        <v>187.22</v>
      </c>
      <c r="I8" s="21" t="s">
        <v>11</v>
      </c>
    </row>
    <row r="9" spans="1:9" ht="16.149999999999999" customHeight="1" x14ac:dyDescent="0.2">
      <c r="A9" s="11" t="s">
        <v>10</v>
      </c>
      <c r="B9" s="12">
        <v>511</v>
      </c>
      <c r="C9" s="12"/>
      <c r="E9" s="12"/>
      <c r="F9" s="12"/>
      <c r="G9" s="20"/>
      <c r="H9" s="18">
        <v>24.1</v>
      </c>
      <c r="I9" s="21" t="s">
        <v>11</v>
      </c>
    </row>
    <row r="10" spans="1:9" ht="16.149999999999999" customHeight="1" x14ac:dyDescent="0.2">
      <c r="A10" s="11" t="s">
        <v>10</v>
      </c>
      <c r="B10" s="12">
        <v>528</v>
      </c>
      <c r="C10" s="12"/>
      <c r="E10" s="12"/>
      <c r="F10" s="12"/>
      <c r="G10" s="20"/>
      <c r="H10" s="18">
        <v>1.26</v>
      </c>
      <c r="I10" s="21" t="s">
        <v>12</v>
      </c>
    </row>
    <row r="11" spans="1:9" ht="16.149999999999999" customHeight="1" x14ac:dyDescent="0.2">
      <c r="A11" s="11" t="s">
        <v>13</v>
      </c>
      <c r="B11" s="12"/>
      <c r="C11" s="12"/>
      <c r="E11" s="12"/>
      <c r="F11" s="18">
        <v>6845</v>
      </c>
      <c r="G11" s="18">
        <v>6845</v>
      </c>
      <c r="H11" s="15"/>
    </row>
    <row r="12" spans="1:9" ht="16.149999999999999" customHeight="1" x14ac:dyDescent="0.2">
      <c r="A12" s="21" t="s">
        <v>14</v>
      </c>
      <c r="B12" s="21"/>
      <c r="C12" s="12"/>
      <c r="E12" s="12"/>
      <c r="F12" s="12"/>
      <c r="G12" s="23"/>
      <c r="H12" s="18">
        <v>50000</v>
      </c>
    </row>
    <row r="13" spans="1:9" ht="16.149999999999999" customHeight="1" x14ac:dyDescent="0.2">
      <c r="A13" s="21" t="s">
        <v>14</v>
      </c>
      <c r="B13" s="21"/>
      <c r="C13" s="12"/>
      <c r="E13" s="12"/>
      <c r="F13" s="12"/>
      <c r="G13" s="17"/>
      <c r="H13" s="18">
        <v>50000</v>
      </c>
    </row>
    <row r="14" spans="1:9" ht="16.149999999999999" customHeight="1" x14ac:dyDescent="0.2">
      <c r="A14" s="21" t="s">
        <v>14</v>
      </c>
      <c r="B14" s="21"/>
      <c r="C14" s="12"/>
      <c r="E14" s="12"/>
      <c r="F14" s="12"/>
      <c r="G14" s="17"/>
      <c r="H14" s="18">
        <v>100000</v>
      </c>
    </row>
    <row r="15" spans="1:9" ht="16.149999999999999" customHeight="1" x14ac:dyDescent="0.2">
      <c r="A15" s="11" t="s">
        <v>15</v>
      </c>
      <c r="B15" s="12"/>
      <c r="C15" s="12"/>
      <c r="E15" s="12"/>
      <c r="F15" s="24"/>
      <c r="G15" s="23"/>
      <c r="H15" s="25">
        <v>2027</v>
      </c>
    </row>
    <row r="16" spans="1:9" ht="16.149999999999999" customHeight="1" x14ac:dyDescent="0.2">
      <c r="A16" s="21" t="s">
        <v>16</v>
      </c>
      <c r="B16" s="21"/>
      <c r="C16" s="21"/>
      <c r="E16" s="12"/>
      <c r="F16" s="12"/>
      <c r="G16" s="26"/>
      <c r="H16" s="18">
        <v>28</v>
      </c>
    </row>
    <row r="17" spans="1:9" ht="16.149999999999999" customHeight="1" x14ac:dyDescent="0.2">
      <c r="A17" s="21" t="s">
        <v>16</v>
      </c>
      <c r="B17" s="21"/>
      <c r="C17" s="21"/>
      <c r="E17" s="12"/>
      <c r="F17" s="12"/>
      <c r="G17" s="23"/>
      <c r="H17" s="18">
        <v>252.62</v>
      </c>
    </row>
    <row r="18" spans="1:9" ht="16.149999999999999" customHeight="1" x14ac:dyDescent="0.2">
      <c r="A18" s="21" t="s">
        <v>16</v>
      </c>
      <c r="B18" s="21"/>
      <c r="C18" s="21"/>
      <c r="E18" s="12"/>
      <c r="F18" s="12"/>
      <c r="G18" s="27"/>
      <c r="H18" s="18">
        <v>2417.54</v>
      </c>
    </row>
    <row r="19" spans="1:9" ht="16.149999999999999" customHeight="1" x14ac:dyDescent="0.2">
      <c r="A19" s="21" t="s">
        <v>16</v>
      </c>
      <c r="B19" s="21"/>
      <c r="C19" s="21"/>
      <c r="E19" s="12"/>
      <c r="F19" s="12"/>
      <c r="G19" s="27"/>
      <c r="H19" s="18">
        <v>5.7</v>
      </c>
    </row>
    <row r="20" spans="1:9" ht="16.149999999999999" customHeight="1" x14ac:dyDescent="0.2">
      <c r="A20" s="21" t="s">
        <v>16</v>
      </c>
      <c r="B20" s="21"/>
      <c r="C20" s="21"/>
      <c r="E20" s="12"/>
      <c r="F20" s="12"/>
      <c r="G20" s="27"/>
      <c r="H20" s="18">
        <v>245</v>
      </c>
    </row>
    <row r="21" spans="1:9" ht="16.149999999999999" customHeight="1" x14ac:dyDescent="0.2">
      <c r="A21" s="21" t="s">
        <v>16</v>
      </c>
      <c r="B21" s="21"/>
      <c r="C21" s="21"/>
      <c r="E21" s="12"/>
      <c r="F21" s="12"/>
      <c r="G21" s="27"/>
      <c r="H21" s="18">
        <v>162.36000000000001</v>
      </c>
    </row>
    <row r="22" spans="1:9" ht="16.149999999999999" customHeight="1" x14ac:dyDescent="0.2">
      <c r="A22" s="28"/>
      <c r="B22" s="29"/>
      <c r="C22" s="29"/>
      <c r="D22" s="29"/>
      <c r="E22" s="30"/>
      <c r="F22" s="31"/>
      <c r="G22" s="31"/>
      <c r="H22" s="32"/>
      <c r="I22" s="33"/>
    </row>
    <row r="23" spans="1:9" ht="16.149999999999999" customHeight="1" x14ac:dyDescent="0.3">
      <c r="A23" s="34" t="s">
        <v>17</v>
      </c>
      <c r="B23" s="34"/>
      <c r="C23" s="35">
        <f>E25</f>
        <v>9777.2800000000007</v>
      </c>
      <c r="D23" s="36" t="s">
        <v>18</v>
      </c>
      <c r="E23" s="37">
        <f>SUM(E3:E22)</f>
        <v>0</v>
      </c>
      <c r="F23" s="38">
        <f>SUM(F3:F22)</f>
        <v>6845</v>
      </c>
      <c r="G23" s="39"/>
      <c r="H23" s="40"/>
    </row>
    <row r="24" spans="1:9" ht="16.149999999999999" customHeight="1" x14ac:dyDescent="0.3">
      <c r="A24" s="34" t="s">
        <v>19</v>
      </c>
      <c r="B24" s="34"/>
      <c r="C24" s="35">
        <f>F23</f>
        <v>6845</v>
      </c>
      <c r="D24" s="36" t="s">
        <v>20</v>
      </c>
      <c r="E24" s="41">
        <v>9777.2800000000007</v>
      </c>
      <c r="F24" s="42"/>
      <c r="G24" s="39"/>
      <c r="H24" s="40"/>
    </row>
    <row r="25" spans="1:9" ht="16.149999999999999" customHeight="1" x14ac:dyDescent="0.3">
      <c r="A25" s="43" t="s">
        <v>21</v>
      </c>
      <c r="B25" s="43"/>
      <c r="C25" s="41">
        <f>C23-C24</f>
        <v>2932.2800000000007</v>
      </c>
      <c r="D25" s="36" t="s">
        <v>22</v>
      </c>
      <c r="E25" s="37">
        <f>E23+E24</f>
        <v>9777.2800000000007</v>
      </c>
      <c r="F25" s="38"/>
      <c r="G25" s="39"/>
      <c r="H25" s="40"/>
    </row>
    <row r="26" spans="1:9" ht="17.25" customHeight="1" x14ac:dyDescent="0.2"/>
    <row r="27" spans="1:9" ht="17.25" customHeight="1" x14ac:dyDescent="0.2"/>
    <row r="28" spans="1:9" ht="17.25" customHeight="1" x14ac:dyDescent="0.2"/>
    <row r="29" spans="1:9" ht="17.25" customHeight="1" x14ac:dyDescent="0.2"/>
    <row r="30" spans="1:9" ht="17.25" customHeight="1" x14ac:dyDescent="0.2"/>
    <row r="31" spans="1:9" ht="17.25" customHeight="1" x14ac:dyDescent="0.2"/>
    <row r="32" spans="1:9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</sheetData>
  <mergeCells count="3">
    <mergeCell ref="A4:B4"/>
    <mergeCell ref="B7:C7"/>
    <mergeCell ref="G23:H25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2021-02-12T15:37:11Z</dcterms:created>
  <dcterms:modified xsi:type="dcterms:W3CDTF">2021-02-12T15:37:35Z</dcterms:modified>
</cp:coreProperties>
</file>