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GEN" sheetId="1" r:id="rId1"/>
  </sheets>
  <calcPr calcId="145621"/>
</workbook>
</file>

<file path=xl/calcChain.xml><?xml version="1.0" encoding="utf-8"?>
<calcChain xmlns="http://schemas.openxmlformats.org/spreadsheetml/2006/main">
  <c r="F38" i="1" l="1"/>
  <c r="C39" i="1" s="1"/>
  <c r="E38" i="1"/>
  <c r="E40" i="1" s="1"/>
  <c r="C38" i="1" s="1"/>
  <c r="C40" i="1" l="1"/>
</calcChain>
</file>

<file path=xl/sharedStrings.xml><?xml version="1.0" encoding="utf-8"?>
<sst xmlns="http://schemas.openxmlformats.org/spreadsheetml/2006/main" count="65" uniqueCount="39">
  <si>
    <t>entrate</t>
  </si>
  <si>
    <t>uscite</t>
  </si>
  <si>
    <t>accreditare</t>
  </si>
  <si>
    <t>addebitare</t>
  </si>
  <si>
    <t xml:space="preserve">S. E.C. CL. </t>
  </si>
  <si>
    <t>S. FT. CL. N°</t>
  </si>
  <si>
    <t>10-16-18-20-22-24-37-33-41/E -N.C. 11-17-21-23-32-39-42</t>
  </si>
  <si>
    <t>BYBLOS</t>
  </si>
  <si>
    <t>13-15-25-27-40-437E</t>
  </si>
  <si>
    <t xml:space="preserve">S. FT. FORN. N° </t>
  </si>
  <si>
    <t>DOMUS</t>
  </si>
  <si>
    <t>INFOCAMERE</t>
  </si>
  <si>
    <t>TIMBRI</t>
  </si>
  <si>
    <t>GALDIERI</t>
  </si>
  <si>
    <t>GRAZIANI</t>
  </si>
  <si>
    <t>S. FT. FORN. N° 32</t>
  </si>
  <si>
    <t xml:space="preserve">W2D </t>
  </si>
  <si>
    <t>ARUBA</t>
  </si>
  <si>
    <t>CALANDRINI</t>
  </si>
  <si>
    <t xml:space="preserve">S. FT. FORN. </t>
  </si>
  <si>
    <t>CEDAS</t>
  </si>
  <si>
    <t>COPPOLA</t>
  </si>
  <si>
    <t>499-529</t>
  </si>
  <si>
    <t>MESCAT</t>
  </si>
  <si>
    <t>JANUA</t>
  </si>
  <si>
    <t>JANUA - ALLEGATO</t>
  </si>
  <si>
    <t>NOTAIO</t>
  </si>
  <si>
    <t>MARTINEZ</t>
  </si>
  <si>
    <t>VERSAMENTO</t>
  </si>
  <si>
    <t>BONIFICO DA ALTRO CONTO</t>
  </si>
  <si>
    <t xml:space="preserve">DA CORRISPETTIVI </t>
  </si>
  <si>
    <t>RETRIBUZIONI DICEMBRE</t>
  </si>
  <si>
    <t>F24</t>
  </si>
  <si>
    <t>ENTRATE A TUTT'OGGI</t>
  </si>
  <si>
    <t>Totali pag.</t>
  </si>
  <si>
    <t>USCITE     "            "</t>
  </si>
  <si>
    <t>Somme prec.</t>
  </si>
  <si>
    <r>
      <t>SALDO</t>
    </r>
    <r>
      <rPr>
        <b/>
        <sz val="11"/>
        <rFont val="Arial Narrow"/>
        <family val="2"/>
      </rPr>
      <t xml:space="preserve">    </t>
    </r>
    <r>
      <rPr>
        <b/>
        <sz val="10"/>
        <rFont val="Arial Narrow"/>
        <family val="2"/>
      </rPr>
      <t>"            "</t>
    </r>
  </si>
  <si>
    <t xml:space="preserve">Totali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</si>
</sst>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#,##0[$/01]"/>
    <numFmt numFmtId="165" formatCode="_-* #,##0.00\ _€_-;\-* #,##0.00\ _€_-;_-* &quot;-&quot;??\ _€_-;_-@_-"/>
    <numFmt numFmtId="166" formatCode="_-* #,##0.00_-;\-* #,##0.00_-;_-* &quot;-&quot;_-;_-@_-"/>
  </numFmts>
  <fonts count="14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b/>
      <sz val="10"/>
      <color indexed="21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1"/>
      <color theme="3" tint="0.39997558519241921"/>
      <name val="Calibri"/>
      <family val="2"/>
      <scheme val="minor"/>
    </font>
    <font>
      <b/>
      <sz val="10"/>
      <name val="Arial Narrow"/>
      <family val="2"/>
    </font>
    <font>
      <sz val="11"/>
      <name val="Arial"/>
      <family val="2"/>
    </font>
    <font>
      <b/>
      <sz val="11"/>
      <name val="Arial Narrow"/>
      <family val="2"/>
    </font>
    <font>
      <b/>
      <sz val="11"/>
      <name val="Arial"/>
      <family val="2"/>
    </font>
    <font>
      <b/>
      <sz val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3" borderId="6" xfId="0" applyFont="1" applyFill="1" applyBorder="1" applyAlignment="1">
      <alignment horizontal="center" vertical="center"/>
    </xf>
    <xf numFmtId="4" fontId="4" fillId="3" borderId="6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4" fontId="0" fillId="0" borderId="0" xfId="0" applyNumberFormat="1"/>
    <xf numFmtId="165" fontId="6" fillId="0" borderId="0" xfId="0" applyNumberFormat="1" applyFont="1"/>
    <xf numFmtId="0" fontId="2" fillId="0" borderId="0" xfId="0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43" fontId="7" fillId="0" borderId="0" xfId="0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43" fontId="6" fillId="0" borderId="0" xfId="0" applyNumberFormat="1" applyFont="1" applyAlignment="1">
      <alignment horizontal="right"/>
    </xf>
    <xf numFmtId="0" fontId="2" fillId="0" borderId="0" xfId="0" applyFont="1"/>
    <xf numFmtId="0" fontId="5" fillId="0" borderId="0" xfId="0" applyFont="1" applyFill="1" applyAlignment="1">
      <alignment horizontal="center"/>
    </xf>
    <xf numFmtId="43" fontId="6" fillId="0" borderId="0" xfId="0" applyNumberFormat="1" applyFont="1" applyAlignment="1">
      <alignment horizontal="center"/>
    </xf>
    <xf numFmtId="43" fontId="6" fillId="0" borderId="0" xfId="0" applyNumberFormat="1" applyFont="1" applyFill="1" applyBorder="1" applyAlignment="1">
      <alignment horizontal="right"/>
    </xf>
    <xf numFmtId="165" fontId="6" fillId="0" borderId="0" xfId="0" applyNumberFormat="1" applyFont="1" applyFill="1" applyBorder="1"/>
    <xf numFmtId="43" fontId="6" fillId="4" borderId="0" xfId="0" applyNumberFormat="1" applyFont="1" applyFill="1" applyAlignment="1">
      <alignment horizontal="center"/>
    </xf>
    <xf numFmtId="4" fontId="2" fillId="0" borderId="0" xfId="0" applyNumberFormat="1" applyFont="1" applyFill="1" applyBorder="1" applyAlignment="1"/>
    <xf numFmtId="43" fontId="5" fillId="0" borderId="0" xfId="0" applyNumberFormat="1" applyFont="1"/>
    <xf numFmtId="49" fontId="0" fillId="0" borderId="0" xfId="0" applyNumberFormat="1"/>
    <xf numFmtId="0" fontId="5" fillId="0" borderId="0" xfId="0" applyFont="1"/>
    <xf numFmtId="43" fontId="6" fillId="0" borderId="0" xfId="0" applyNumberFormat="1" applyFont="1" applyFill="1" applyAlignment="1">
      <alignment horizontal="center"/>
    </xf>
    <xf numFmtId="4" fontId="8" fillId="0" borderId="0" xfId="0" applyNumberFormat="1" applyFont="1"/>
    <xf numFmtId="0" fontId="5" fillId="0" borderId="0" xfId="0" applyFont="1" applyAlignment="1"/>
    <xf numFmtId="43" fontId="6" fillId="0" borderId="0" xfId="0" applyNumberFormat="1" applyFont="1" applyFill="1" applyBorder="1" applyAlignment="1">
      <alignment horizontal="center"/>
    </xf>
    <xf numFmtId="4" fontId="6" fillId="0" borderId="0" xfId="0" applyNumberFormat="1" applyFont="1" applyAlignment="1">
      <alignment horizontal="right"/>
    </xf>
    <xf numFmtId="0" fontId="9" fillId="2" borderId="8" xfId="0" applyFont="1" applyFill="1" applyBorder="1" applyAlignment="1">
      <alignment horizontal="left"/>
    </xf>
    <xf numFmtId="166" fontId="10" fillId="0" borderId="8" xfId="1" applyNumberFormat="1" applyFont="1" applyFill="1" applyBorder="1"/>
    <xf numFmtId="4" fontId="11" fillId="2" borderId="8" xfId="0" applyNumberFormat="1" applyFont="1" applyFill="1" applyBorder="1" applyAlignment="1">
      <alignment horizontal="left"/>
    </xf>
    <xf numFmtId="166" fontId="10" fillId="0" borderId="8" xfId="0" applyNumberFormat="1" applyFont="1" applyFill="1" applyBorder="1" applyAlignment="1">
      <alignment horizontal="left"/>
    </xf>
    <xf numFmtId="166" fontId="10" fillId="0" borderId="8" xfId="0" applyNumberFormat="1" applyFont="1" applyFill="1" applyBorder="1" applyAlignment="1">
      <alignment horizontal="left" indent="1"/>
    </xf>
    <xf numFmtId="166" fontId="12" fillId="0" borderId="8" xfId="1" applyNumberFormat="1" applyFont="1" applyFill="1" applyBorder="1"/>
    <xf numFmtId="166" fontId="10" fillId="0" borderId="8" xfId="0" applyNumberFormat="1" applyFont="1" applyFill="1" applyBorder="1"/>
    <xf numFmtId="0" fontId="13" fillId="2" borderId="8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43" fontId="2" fillId="0" borderId="9" xfId="0" applyNumberFormat="1" applyFont="1" applyBorder="1" applyAlignment="1">
      <alignment horizontal="center"/>
    </xf>
    <xf numFmtId="43" fontId="2" fillId="0" borderId="0" xfId="0" applyNumberFormat="1" applyFont="1" applyBorder="1" applyAlignment="1">
      <alignment horizont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8313</xdr:colOff>
      <xdr:row>0</xdr:row>
      <xdr:rowOff>16625</xdr:rowOff>
    </xdr:from>
    <xdr:to>
      <xdr:col>6</xdr:col>
      <xdr:colOff>0</xdr:colOff>
      <xdr:row>0</xdr:row>
      <xdr:rowOff>266007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704013" y="16625"/>
          <a:ext cx="1906212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0</xdr:row>
      <xdr:rowOff>8313</xdr:rowOff>
    </xdr:from>
    <xdr:to>
      <xdr:col>2</xdr:col>
      <xdr:colOff>0</xdr:colOff>
      <xdr:row>1</xdr:row>
      <xdr:rowOff>274320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8313"/>
          <a:ext cx="2124075" cy="55175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lnSpc>
              <a:spcPts val="1300"/>
            </a:lnSpc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lnSpc>
              <a:spcPts val="1200"/>
            </a:lnSpc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GENNAIO 2021</a:t>
          </a:r>
        </a:p>
      </xdr:txBody>
    </xdr:sp>
    <xdr:clientData/>
  </xdr:twoCellAnchor>
  <xdr:twoCellAnchor>
    <xdr:from>
      <xdr:col>6</xdr:col>
      <xdr:colOff>16625</xdr:colOff>
      <xdr:row>0</xdr:row>
      <xdr:rowOff>8313</xdr:rowOff>
    </xdr:from>
    <xdr:to>
      <xdr:col>7</xdr:col>
      <xdr:colOff>955964</xdr:colOff>
      <xdr:row>0</xdr:row>
      <xdr:rowOff>266007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5626850" y="8313"/>
          <a:ext cx="1491789" cy="257694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38100</xdr:rowOff>
    </xdr:from>
    <xdr:to>
      <xdr:col>0</xdr:col>
      <xdr:colOff>542925</xdr:colOff>
      <xdr:row>1</xdr:row>
      <xdr:rowOff>238125</xdr:rowOff>
    </xdr:to>
    <xdr:pic>
      <xdr:nvPicPr>
        <xdr:cNvPr id="5" name="Picture 4" descr="logocolo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457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8313</xdr:colOff>
      <xdr:row>0</xdr:row>
      <xdr:rowOff>16625</xdr:rowOff>
    </xdr:from>
    <xdr:to>
      <xdr:col>4</xdr:col>
      <xdr:colOff>0</xdr:colOff>
      <xdr:row>0</xdr:row>
      <xdr:rowOff>266007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132388" y="16625"/>
          <a:ext cx="1563312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7" name="Text Box 17"/>
        <xdr:cNvSpPr txBox="1">
          <a:spLocks noChangeArrowheads="1"/>
        </xdr:cNvSpPr>
      </xdr:nvSpPr>
      <xdr:spPr bwMode="auto">
        <a:xfrm>
          <a:off x="0" y="3971925"/>
          <a:ext cx="21240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4</xdr:col>
      <xdr:colOff>8313</xdr:colOff>
      <xdr:row>19</xdr:row>
      <xdr:rowOff>0</xdr:rowOff>
    </xdr:from>
    <xdr:to>
      <xdr:col>6</xdr:col>
      <xdr:colOff>0</xdr:colOff>
      <xdr:row>19</xdr:row>
      <xdr:rowOff>0</xdr:rowOff>
    </xdr:to>
    <xdr:sp macro="" textlink="">
      <xdr:nvSpPr>
        <xdr:cNvPr id="8" name="Text Box 19"/>
        <xdr:cNvSpPr txBox="1">
          <a:spLocks noChangeArrowheads="1"/>
        </xdr:cNvSpPr>
      </xdr:nvSpPr>
      <xdr:spPr bwMode="auto">
        <a:xfrm>
          <a:off x="3704013" y="3971925"/>
          <a:ext cx="19062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9" name="Text Box 36"/>
        <xdr:cNvSpPr txBox="1">
          <a:spLocks noChangeArrowheads="1"/>
        </xdr:cNvSpPr>
      </xdr:nvSpPr>
      <xdr:spPr bwMode="auto">
        <a:xfrm>
          <a:off x="3704013" y="8172450"/>
          <a:ext cx="19062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40</xdr:row>
      <xdr:rowOff>0</xdr:rowOff>
    </xdr:from>
    <xdr:to>
      <xdr:col>7</xdr:col>
      <xdr:colOff>955964</xdr:colOff>
      <xdr:row>40</xdr:row>
      <xdr:rowOff>0</xdr:rowOff>
    </xdr:to>
    <xdr:sp macro="" textlink="">
      <xdr:nvSpPr>
        <xdr:cNvPr id="10" name="Text Box 37"/>
        <xdr:cNvSpPr txBox="1">
          <a:spLocks noChangeArrowheads="1"/>
        </xdr:cNvSpPr>
      </xdr:nvSpPr>
      <xdr:spPr bwMode="auto">
        <a:xfrm>
          <a:off x="5626850" y="8172450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914400</xdr:colOff>
      <xdr:row>37</xdr:row>
      <xdr:rowOff>9525</xdr:rowOff>
    </xdr:from>
    <xdr:to>
      <xdr:col>3</xdr:col>
      <xdr:colOff>9525</xdr:colOff>
      <xdr:row>40</xdr:row>
      <xdr:rowOff>0</xdr:rowOff>
    </xdr:to>
    <xdr:sp macro="" textlink="">
      <xdr:nvSpPr>
        <xdr:cNvPr id="11" name="Rectangle 38"/>
        <xdr:cNvSpPr>
          <a:spLocks noChangeArrowheads="1"/>
        </xdr:cNvSpPr>
      </xdr:nvSpPr>
      <xdr:spPr bwMode="auto">
        <a:xfrm>
          <a:off x="2943225" y="7581900"/>
          <a:ext cx="952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"/>
  <sheetViews>
    <sheetView tabSelected="1" zoomScale="110" zoomScaleNormal="110" workbookViewId="0">
      <pane xSplit="8" ySplit="2" topLeftCell="I3" activePane="bottomRight" state="frozen"/>
      <selection pane="topRight" activeCell="H1" sqref="H1"/>
      <selection pane="bottomLeft" activeCell="A3" sqref="A3"/>
      <selection pane="bottomRight" activeCell="E40" sqref="E40"/>
    </sheetView>
  </sheetViews>
  <sheetFormatPr defaultRowHeight="12.75" x14ac:dyDescent="0.2"/>
  <cols>
    <col min="1" max="1" width="11.140625" customWidth="1"/>
    <col min="2" max="2" width="20.7109375" customWidth="1"/>
    <col min="3" max="3" width="12.28515625" customWidth="1"/>
    <col min="4" max="4" width="11.28515625" style="13" customWidth="1"/>
    <col min="5" max="5" width="12.42578125" customWidth="1"/>
    <col min="6" max="6" width="16.28515625" customWidth="1"/>
    <col min="7" max="8" width="11.28515625" customWidth="1"/>
    <col min="10" max="10" width="9.140625" customWidth="1"/>
  </cols>
  <sheetData>
    <row r="1" spans="1:9" ht="22.7" customHeight="1" x14ac:dyDescent="0.2">
      <c r="A1" s="1"/>
      <c r="B1" s="1"/>
      <c r="C1" s="2"/>
      <c r="D1" s="3"/>
      <c r="E1" s="4"/>
      <c r="F1" s="3"/>
      <c r="G1" s="4"/>
      <c r="H1" s="5"/>
    </row>
    <row r="2" spans="1:9" ht="22.7" customHeight="1" x14ac:dyDescent="0.2">
      <c r="A2" s="6"/>
      <c r="B2" s="6"/>
      <c r="C2" s="7" t="s">
        <v>0</v>
      </c>
      <c r="D2" s="8" t="s">
        <v>1</v>
      </c>
      <c r="E2" s="9" t="s">
        <v>0</v>
      </c>
      <c r="F2" s="7" t="s">
        <v>1</v>
      </c>
      <c r="G2" s="10" t="s">
        <v>2</v>
      </c>
      <c r="H2" s="7" t="s">
        <v>3</v>
      </c>
    </row>
    <row r="3" spans="1:9" ht="16.149999999999999" customHeight="1" x14ac:dyDescent="0.2">
      <c r="A3" s="11" t="s">
        <v>4</v>
      </c>
      <c r="B3" s="11">
        <v>2</v>
      </c>
      <c r="C3" s="12"/>
      <c r="E3" s="14">
        <v>27.2</v>
      </c>
      <c r="F3" s="15"/>
      <c r="G3" s="16"/>
      <c r="H3" s="17"/>
    </row>
    <row r="4" spans="1:9" ht="16.149999999999999" customHeight="1" x14ac:dyDescent="0.2">
      <c r="A4" s="11" t="s">
        <v>4</v>
      </c>
      <c r="B4" s="11">
        <v>4</v>
      </c>
      <c r="C4" s="12"/>
      <c r="E4" s="14">
        <v>172.8</v>
      </c>
      <c r="F4" s="17"/>
      <c r="G4" s="16"/>
      <c r="H4" s="16"/>
    </row>
    <row r="5" spans="1:9" ht="16.149999999999999" customHeight="1" x14ac:dyDescent="0.2">
      <c r="A5" s="11" t="s">
        <v>4</v>
      </c>
      <c r="B5" s="11">
        <v>5</v>
      </c>
      <c r="C5" s="12"/>
      <c r="E5" s="14">
        <v>45.9</v>
      </c>
      <c r="F5" s="17"/>
      <c r="G5" s="16"/>
      <c r="H5" s="16"/>
    </row>
    <row r="6" spans="1:9" ht="16.149999999999999" customHeight="1" x14ac:dyDescent="0.2">
      <c r="A6" s="11" t="s">
        <v>4</v>
      </c>
      <c r="B6" s="11">
        <v>11</v>
      </c>
      <c r="C6" s="12"/>
      <c r="E6" s="14">
        <v>35.700000000000003</v>
      </c>
      <c r="F6" s="15"/>
      <c r="G6" s="16"/>
      <c r="H6" s="17"/>
    </row>
    <row r="7" spans="1:9" ht="16.149999999999999" customHeight="1" x14ac:dyDescent="0.2">
      <c r="A7" s="11" t="s">
        <v>4</v>
      </c>
      <c r="B7" s="11">
        <v>6</v>
      </c>
      <c r="C7" s="12"/>
      <c r="E7" s="11"/>
      <c r="F7" s="17"/>
      <c r="G7" s="14">
        <v>136</v>
      </c>
      <c r="H7" s="16"/>
    </row>
    <row r="8" spans="1:9" ht="16.149999999999999" customHeight="1" x14ac:dyDescent="0.2">
      <c r="A8" s="11" t="s">
        <v>4</v>
      </c>
      <c r="B8" s="11">
        <v>7</v>
      </c>
      <c r="C8" s="12"/>
      <c r="E8" s="11"/>
      <c r="F8" s="15"/>
      <c r="G8" s="14">
        <v>61.2</v>
      </c>
      <c r="H8" s="17"/>
    </row>
    <row r="9" spans="1:9" ht="16.149999999999999" customHeight="1" x14ac:dyDescent="0.2">
      <c r="A9" s="11" t="s">
        <v>4</v>
      </c>
      <c r="B9" s="11">
        <v>1</v>
      </c>
      <c r="C9" s="12"/>
      <c r="E9" s="11"/>
      <c r="F9" s="15"/>
      <c r="G9" s="14">
        <v>187.2</v>
      </c>
      <c r="H9" s="16"/>
    </row>
    <row r="10" spans="1:9" ht="16.149999999999999" customHeight="1" x14ac:dyDescent="0.2">
      <c r="A10" s="11" t="s">
        <v>4</v>
      </c>
      <c r="B10" s="11">
        <v>10</v>
      </c>
      <c r="C10" s="12"/>
      <c r="E10" s="11"/>
      <c r="F10" s="15"/>
      <c r="G10" s="14">
        <v>39</v>
      </c>
      <c r="H10" s="17"/>
    </row>
    <row r="11" spans="1:9" ht="16.149999999999999" customHeight="1" x14ac:dyDescent="0.2">
      <c r="A11" s="18" t="s">
        <v>5</v>
      </c>
      <c r="B11" s="43" t="s">
        <v>6</v>
      </c>
      <c r="C11" s="43"/>
      <c r="E11" s="11"/>
      <c r="F11" s="11"/>
      <c r="G11" s="19">
        <v>3382.31</v>
      </c>
      <c r="I11" s="20" t="s">
        <v>7</v>
      </c>
    </row>
    <row r="12" spans="1:9" ht="16.149999999999999" customHeight="1" x14ac:dyDescent="0.2">
      <c r="A12" s="18" t="s">
        <v>5</v>
      </c>
      <c r="B12" s="44" t="s">
        <v>8</v>
      </c>
      <c r="C12" s="44"/>
      <c r="E12" s="11"/>
      <c r="F12" s="11"/>
      <c r="G12" s="19">
        <v>3688.79</v>
      </c>
      <c r="I12" s="20" t="s">
        <v>7</v>
      </c>
    </row>
    <row r="13" spans="1:9" ht="16.149999999999999" customHeight="1" x14ac:dyDescent="0.2">
      <c r="A13" s="18" t="s">
        <v>9</v>
      </c>
      <c r="B13" s="11">
        <v>2</v>
      </c>
      <c r="C13" s="11"/>
      <c r="E13" s="21"/>
      <c r="G13" s="16"/>
      <c r="H13" s="22">
        <v>323.45</v>
      </c>
      <c r="I13" s="20" t="s">
        <v>10</v>
      </c>
    </row>
    <row r="14" spans="1:9" ht="16.149999999999999" customHeight="1" x14ac:dyDescent="0.2">
      <c r="A14" s="18" t="s">
        <v>9</v>
      </c>
      <c r="B14" s="11">
        <v>4</v>
      </c>
      <c r="C14" s="11"/>
      <c r="E14" s="21"/>
      <c r="G14" s="16"/>
      <c r="H14" s="22">
        <v>84.18</v>
      </c>
      <c r="I14" s="20" t="s">
        <v>11</v>
      </c>
    </row>
    <row r="15" spans="1:9" ht="16.149999999999999" customHeight="1" x14ac:dyDescent="0.2">
      <c r="A15" s="18" t="s">
        <v>9</v>
      </c>
      <c r="B15" s="11">
        <v>5</v>
      </c>
      <c r="C15" s="11"/>
      <c r="E15" s="21"/>
      <c r="G15" s="23"/>
      <c r="H15" s="22">
        <v>54.9</v>
      </c>
      <c r="I15" s="20" t="s">
        <v>12</v>
      </c>
    </row>
    <row r="16" spans="1:9" ht="16.149999999999999" customHeight="1" x14ac:dyDescent="0.2">
      <c r="A16" s="18" t="s">
        <v>9</v>
      </c>
      <c r="B16" s="11">
        <v>8</v>
      </c>
      <c r="C16" s="11"/>
      <c r="E16" s="21"/>
      <c r="G16" s="24"/>
      <c r="H16" s="25">
        <v>21400.3</v>
      </c>
      <c r="I16" s="20" t="s">
        <v>13</v>
      </c>
    </row>
    <row r="17" spans="1:10" ht="16.149999999999999" customHeight="1" x14ac:dyDescent="0.2">
      <c r="A17" s="18" t="s">
        <v>9</v>
      </c>
      <c r="B17" s="11">
        <v>9</v>
      </c>
      <c r="C17" s="11"/>
      <c r="E17" s="21"/>
      <c r="G17" s="24"/>
      <c r="H17" s="22">
        <v>676.11</v>
      </c>
      <c r="I17" s="20" t="s">
        <v>14</v>
      </c>
    </row>
    <row r="18" spans="1:10" ht="16.149999999999999" customHeight="1" x14ac:dyDescent="0.2">
      <c r="A18" s="18" t="s">
        <v>15</v>
      </c>
      <c r="B18" s="11">
        <v>10</v>
      </c>
      <c r="C18" s="11"/>
      <c r="E18" s="11"/>
      <c r="F18" s="22">
        <v>14.27</v>
      </c>
      <c r="G18" s="24"/>
      <c r="H18" s="17"/>
      <c r="I18" s="11" t="s">
        <v>16</v>
      </c>
    </row>
    <row r="19" spans="1:10" ht="16.149999999999999" customHeight="1" x14ac:dyDescent="0.2">
      <c r="A19" s="18" t="s">
        <v>15</v>
      </c>
      <c r="B19" s="11">
        <v>11</v>
      </c>
      <c r="C19" s="11"/>
      <c r="E19" s="11"/>
      <c r="F19" s="22">
        <v>86.62</v>
      </c>
      <c r="G19" s="23"/>
      <c r="H19" s="17"/>
      <c r="I19" s="20" t="s">
        <v>17</v>
      </c>
    </row>
    <row r="20" spans="1:10" ht="16.149999999999999" customHeight="1" x14ac:dyDescent="0.2">
      <c r="A20" s="18" t="s">
        <v>9</v>
      </c>
      <c r="B20" s="11">
        <v>13</v>
      </c>
      <c r="C20" s="11"/>
      <c r="E20" s="11"/>
      <c r="F20" s="11"/>
      <c r="G20" s="26"/>
      <c r="H20" s="22">
        <v>625.25</v>
      </c>
      <c r="I20" s="20" t="s">
        <v>18</v>
      </c>
    </row>
    <row r="21" spans="1:10" ht="16.149999999999999" customHeight="1" x14ac:dyDescent="0.2">
      <c r="A21" s="18" t="s">
        <v>19</v>
      </c>
      <c r="B21" s="11">
        <v>16</v>
      </c>
      <c r="C21" s="11"/>
      <c r="E21" s="11"/>
      <c r="F21" s="22">
        <v>109.8</v>
      </c>
      <c r="G21" s="26"/>
      <c r="H21" s="16"/>
      <c r="I21" s="20" t="s">
        <v>20</v>
      </c>
    </row>
    <row r="22" spans="1:10" ht="16.149999999999999" customHeight="1" x14ac:dyDescent="0.2">
      <c r="A22" s="18" t="s">
        <v>19</v>
      </c>
      <c r="B22" s="11">
        <v>17</v>
      </c>
      <c r="C22" s="11"/>
      <c r="E22" s="11"/>
      <c r="F22" s="22">
        <v>122</v>
      </c>
      <c r="G22" s="26"/>
      <c r="H22" s="16"/>
      <c r="I22" s="20" t="s">
        <v>21</v>
      </c>
    </row>
    <row r="23" spans="1:10" ht="16.149999999999999" customHeight="1" x14ac:dyDescent="0.2">
      <c r="A23" s="18" t="s">
        <v>19</v>
      </c>
      <c r="B23" s="18" t="s">
        <v>22</v>
      </c>
      <c r="C23" s="18"/>
      <c r="E23" s="11"/>
      <c r="F23" s="11"/>
      <c r="G23" s="27"/>
      <c r="H23" s="22">
        <v>318.93</v>
      </c>
      <c r="I23" s="20" t="s">
        <v>23</v>
      </c>
    </row>
    <row r="24" spans="1:10" ht="16.149999999999999" customHeight="1" x14ac:dyDescent="0.2">
      <c r="A24" s="18" t="s">
        <v>19</v>
      </c>
      <c r="B24" s="18" t="s">
        <v>24</v>
      </c>
      <c r="E24" s="11"/>
      <c r="F24" s="11"/>
      <c r="G24" s="27"/>
      <c r="H24" s="22">
        <v>556.65</v>
      </c>
      <c r="I24" s="20" t="s">
        <v>25</v>
      </c>
    </row>
    <row r="25" spans="1:10" ht="16.149999999999999" customHeight="1" x14ac:dyDescent="0.2">
      <c r="A25" s="18" t="s">
        <v>19</v>
      </c>
      <c r="B25" s="18" t="s">
        <v>26</v>
      </c>
      <c r="E25" s="11"/>
      <c r="F25" s="11"/>
      <c r="G25" s="27"/>
      <c r="H25" s="22">
        <v>2500</v>
      </c>
      <c r="I25" s="20" t="s">
        <v>26</v>
      </c>
    </row>
    <row r="26" spans="1:10" ht="16.149999999999999" customHeight="1" x14ac:dyDescent="0.2">
      <c r="A26" s="18" t="s">
        <v>19</v>
      </c>
      <c r="B26" s="18"/>
      <c r="C26" s="18"/>
      <c r="E26" s="11"/>
      <c r="F26" s="11"/>
      <c r="G26" s="27"/>
      <c r="H26" s="22">
        <v>2070.9299999999998</v>
      </c>
      <c r="I26" s="20" t="s">
        <v>27</v>
      </c>
    </row>
    <row r="27" spans="1:10" ht="16.149999999999999" customHeight="1" x14ac:dyDescent="0.2">
      <c r="A27" s="18" t="s">
        <v>28</v>
      </c>
      <c r="B27" s="11"/>
      <c r="C27" s="11"/>
      <c r="E27" s="11"/>
      <c r="F27" s="22">
        <v>4620</v>
      </c>
      <c r="G27" s="22">
        <v>4620</v>
      </c>
      <c r="I27" s="11"/>
      <c r="J27" s="28"/>
    </row>
    <row r="28" spans="1:10" ht="16.149999999999999" customHeight="1" x14ac:dyDescent="0.2">
      <c r="A28" s="18" t="s">
        <v>28</v>
      </c>
      <c r="B28" s="11"/>
      <c r="C28" s="11"/>
      <c r="E28" s="11"/>
      <c r="F28" s="22">
        <v>3440</v>
      </c>
      <c r="G28" s="22">
        <v>3440</v>
      </c>
      <c r="I28" s="11"/>
      <c r="J28" s="28"/>
    </row>
    <row r="29" spans="1:10" ht="16.149999999999999" customHeight="1" x14ac:dyDescent="0.2">
      <c r="A29" s="18" t="s">
        <v>29</v>
      </c>
      <c r="B29" s="11"/>
      <c r="C29" s="11"/>
      <c r="E29" s="11"/>
      <c r="F29" s="11"/>
      <c r="G29" s="29"/>
      <c r="H29" s="22">
        <v>50000</v>
      </c>
      <c r="I29" s="11"/>
      <c r="J29" s="28"/>
    </row>
    <row r="30" spans="1:10" ht="16.149999999999999" customHeight="1" x14ac:dyDescent="0.2">
      <c r="A30" s="18" t="s">
        <v>29</v>
      </c>
      <c r="B30" s="11"/>
      <c r="C30" s="11"/>
      <c r="E30" s="11"/>
      <c r="F30" s="11"/>
      <c r="G30" s="29"/>
      <c r="H30" s="22">
        <v>50000</v>
      </c>
      <c r="I30" s="11"/>
      <c r="J30" s="28"/>
    </row>
    <row r="31" spans="1:10" ht="16.149999999999999" customHeight="1" x14ac:dyDescent="0.2">
      <c r="A31" s="18" t="s">
        <v>29</v>
      </c>
      <c r="B31" s="11"/>
      <c r="C31" s="11"/>
      <c r="E31" s="11"/>
      <c r="F31" s="11"/>
      <c r="G31" s="29"/>
      <c r="H31" s="22">
        <v>100000</v>
      </c>
      <c r="I31" s="11"/>
      <c r="J31" s="28"/>
    </row>
    <row r="32" spans="1:10" ht="16.149999999999999" customHeight="1" x14ac:dyDescent="0.2">
      <c r="A32" s="29" t="s">
        <v>30</v>
      </c>
      <c r="B32" s="29"/>
      <c r="C32" s="11"/>
      <c r="E32" s="30">
        <v>10445.84</v>
      </c>
      <c r="F32" s="11"/>
      <c r="G32" s="27"/>
      <c r="H32" s="27"/>
      <c r="I32" s="11"/>
      <c r="J32" s="28"/>
    </row>
    <row r="33" spans="1:9" ht="16.149999999999999" customHeight="1" x14ac:dyDescent="0.25">
      <c r="A33" s="18"/>
      <c r="B33" s="11"/>
      <c r="C33" s="11"/>
      <c r="E33" s="11"/>
      <c r="F33" s="11"/>
      <c r="G33" s="31">
        <v>462.35</v>
      </c>
      <c r="H33" s="20"/>
      <c r="I33" s="28"/>
    </row>
    <row r="34" spans="1:9" ht="16.149999999999999" customHeight="1" x14ac:dyDescent="0.25">
      <c r="A34" s="32"/>
      <c r="B34" s="32"/>
      <c r="C34" s="32"/>
      <c r="E34" s="11"/>
      <c r="F34" s="11"/>
      <c r="G34" s="31">
        <v>225.21</v>
      </c>
      <c r="H34" s="29"/>
      <c r="I34" s="28"/>
    </row>
    <row r="35" spans="1:9" ht="16.149999999999999" customHeight="1" x14ac:dyDescent="0.25">
      <c r="A35" s="11"/>
      <c r="B35" s="18"/>
      <c r="C35" s="18"/>
      <c r="E35" s="11"/>
      <c r="F35" s="11"/>
      <c r="G35" s="31">
        <v>193.33</v>
      </c>
      <c r="H35" s="29"/>
      <c r="I35" s="28"/>
    </row>
    <row r="36" spans="1:9" ht="16.149999999999999" customHeight="1" x14ac:dyDescent="0.2">
      <c r="A36" s="18" t="s">
        <v>31</v>
      </c>
      <c r="B36" s="11"/>
      <c r="C36" s="11"/>
      <c r="E36" s="11"/>
      <c r="F36" s="11"/>
      <c r="G36" s="33"/>
      <c r="H36" s="34">
        <v>2065</v>
      </c>
      <c r="I36" s="21"/>
    </row>
    <row r="37" spans="1:9" ht="16.149999999999999" customHeight="1" x14ac:dyDescent="0.2">
      <c r="A37" s="29" t="s">
        <v>32</v>
      </c>
      <c r="B37" s="29"/>
      <c r="C37" s="29"/>
      <c r="E37" s="11"/>
      <c r="F37" s="11"/>
      <c r="G37" s="33"/>
      <c r="H37" s="22">
        <v>139</v>
      </c>
    </row>
    <row r="38" spans="1:9" ht="16.149999999999999" customHeight="1" x14ac:dyDescent="0.3">
      <c r="A38" s="35" t="s">
        <v>33</v>
      </c>
      <c r="B38" s="35"/>
      <c r="C38" s="36">
        <f>E40</f>
        <v>10727.44</v>
      </c>
      <c r="D38" s="37" t="s">
        <v>34</v>
      </c>
      <c r="E38" s="38">
        <f>SUM(E3:E37)</f>
        <v>10727.44</v>
      </c>
      <c r="F38" s="39">
        <f>SUM(F3:F37)</f>
        <v>8392.6899999999987</v>
      </c>
      <c r="G38" s="45"/>
      <c r="H38" s="46"/>
    </row>
    <row r="39" spans="1:9" ht="16.149999999999999" customHeight="1" x14ac:dyDescent="0.3">
      <c r="A39" s="35" t="s">
        <v>35</v>
      </c>
      <c r="B39" s="35"/>
      <c r="C39" s="36">
        <f>F38</f>
        <v>8392.6899999999987</v>
      </c>
      <c r="D39" s="37" t="s">
        <v>36</v>
      </c>
      <c r="E39" s="40">
        <v>0</v>
      </c>
      <c r="F39" s="41"/>
      <c r="G39" s="45"/>
      <c r="H39" s="46"/>
    </row>
    <row r="40" spans="1:9" ht="16.149999999999999" customHeight="1" x14ac:dyDescent="0.3">
      <c r="A40" s="42" t="s">
        <v>37</v>
      </c>
      <c r="B40" s="42"/>
      <c r="C40" s="40">
        <f>C38-C39</f>
        <v>2334.7500000000018</v>
      </c>
      <c r="D40" s="37" t="s">
        <v>38</v>
      </c>
      <c r="E40" s="38">
        <f>E38+E39</f>
        <v>10727.44</v>
      </c>
      <c r="F40" s="39"/>
      <c r="G40" s="45"/>
      <c r="H40" s="46"/>
    </row>
    <row r="41" spans="1:9" ht="17.25" customHeight="1" x14ac:dyDescent="0.2"/>
    <row r="42" spans="1:9" ht="17.25" customHeight="1" x14ac:dyDescent="0.2"/>
    <row r="43" spans="1:9" ht="17.25" customHeight="1" x14ac:dyDescent="0.2"/>
    <row r="44" spans="1:9" ht="17.25" customHeight="1" x14ac:dyDescent="0.2"/>
    <row r="45" spans="1:9" ht="17.25" customHeight="1" x14ac:dyDescent="0.2"/>
    <row r="46" spans="1:9" ht="17.25" customHeight="1" x14ac:dyDescent="0.2"/>
    <row r="47" spans="1:9" ht="17.25" customHeight="1" x14ac:dyDescent="0.2"/>
    <row r="48" spans="1:9" ht="17.25" customHeight="1" x14ac:dyDescent="0.2"/>
    <row r="49" ht="17.25" customHeight="1" x14ac:dyDescent="0.2"/>
    <row r="50" ht="17.25" customHeight="1" x14ac:dyDescent="0.2"/>
    <row r="51" ht="17.25" customHeight="1" x14ac:dyDescent="0.2"/>
    <row r="52" ht="17.25" customHeight="1" x14ac:dyDescent="0.2"/>
    <row r="53" ht="17.25" customHeight="1" x14ac:dyDescent="0.2"/>
    <row r="54" ht="17.25" customHeight="1" x14ac:dyDescent="0.2"/>
    <row r="55" ht="17.25" customHeight="1" x14ac:dyDescent="0.2"/>
    <row r="56" ht="17.25" customHeight="1" x14ac:dyDescent="0.2"/>
    <row r="57" ht="17.25" customHeight="1" x14ac:dyDescent="0.2"/>
    <row r="58" ht="17.25" customHeight="1" x14ac:dyDescent="0.2"/>
    <row r="59" ht="17.25" customHeight="1" x14ac:dyDescent="0.2"/>
    <row r="60" ht="17.25" customHeight="1" x14ac:dyDescent="0.2"/>
    <row r="61" ht="17.25" customHeight="1" x14ac:dyDescent="0.2"/>
    <row r="62" ht="17.25" customHeight="1" x14ac:dyDescent="0.2"/>
    <row r="63" ht="17.25" customHeight="1" x14ac:dyDescent="0.2"/>
    <row r="64" ht="17.25" customHeight="1" x14ac:dyDescent="0.2"/>
    <row r="65" ht="17.25" customHeight="1" x14ac:dyDescent="0.2"/>
    <row r="66" ht="17.25" customHeight="1" x14ac:dyDescent="0.2"/>
    <row r="67" ht="17.25" customHeight="1" x14ac:dyDescent="0.2"/>
    <row r="68" ht="17.25" customHeight="1" x14ac:dyDescent="0.2"/>
    <row r="69" ht="17.25" customHeight="1" x14ac:dyDescent="0.2"/>
    <row r="70" ht="17.25" customHeight="1" x14ac:dyDescent="0.2"/>
    <row r="71" ht="17.25" customHeight="1" x14ac:dyDescent="0.2"/>
    <row r="72" ht="17.25" customHeight="1" x14ac:dyDescent="0.2"/>
    <row r="73" ht="17.25" customHeight="1" x14ac:dyDescent="0.2"/>
    <row r="74" ht="17.25" customHeight="1" x14ac:dyDescent="0.2"/>
    <row r="75" ht="17.25" customHeight="1" x14ac:dyDescent="0.2"/>
    <row r="76" ht="17.25" customHeight="1" x14ac:dyDescent="0.2"/>
    <row r="77" ht="17.25" customHeight="1" x14ac:dyDescent="0.2"/>
    <row r="78" ht="17.25" customHeight="1" x14ac:dyDescent="0.2"/>
    <row r="79" ht="17.25" customHeight="1" x14ac:dyDescent="0.2"/>
    <row r="80" ht="17.25" customHeight="1" x14ac:dyDescent="0.2"/>
    <row r="81" ht="17.25" customHeight="1" x14ac:dyDescent="0.2"/>
    <row r="82" ht="17.25" customHeight="1" x14ac:dyDescent="0.2"/>
    <row r="83" ht="17.25" customHeight="1" x14ac:dyDescent="0.2"/>
    <row r="84" ht="17.25" customHeight="1" x14ac:dyDescent="0.2"/>
    <row r="85" ht="17.25" customHeight="1" x14ac:dyDescent="0.2"/>
    <row r="86" ht="17.25" customHeight="1" x14ac:dyDescent="0.2"/>
    <row r="87" ht="17.25" customHeight="1" x14ac:dyDescent="0.2"/>
    <row r="88" ht="17.25" customHeight="1" x14ac:dyDescent="0.2"/>
    <row r="89" ht="17.25" customHeight="1" x14ac:dyDescent="0.2"/>
    <row r="90" ht="17.25" customHeight="1" x14ac:dyDescent="0.2"/>
    <row r="91" ht="17.25" customHeight="1" x14ac:dyDescent="0.2"/>
    <row r="92" ht="17.25" customHeight="1" x14ac:dyDescent="0.2"/>
    <row r="93" ht="17.25" customHeight="1" x14ac:dyDescent="0.2"/>
    <row r="94" ht="17.25" customHeight="1" x14ac:dyDescent="0.2"/>
  </sheetData>
  <mergeCells count="3">
    <mergeCell ref="B11:C11"/>
    <mergeCell ref="B12:C12"/>
    <mergeCell ref="G38:H40"/>
  </mergeCells>
  <printOptions gridLines="1"/>
  <pageMargins left="0.19685039370078741" right="0.19685039370078741" top="0" bottom="0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2021-02-12T15:36:32Z</dcterms:created>
  <dcterms:modified xsi:type="dcterms:W3CDTF">2021-03-11T14:49:18Z</dcterms:modified>
</cp:coreProperties>
</file>