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LUG" sheetId="1" r:id="rId1"/>
  </sheets>
  <calcPr calcId="145621"/>
</workbook>
</file>

<file path=xl/calcChain.xml><?xml version="1.0" encoding="utf-8"?>
<calcChain xmlns="http://schemas.openxmlformats.org/spreadsheetml/2006/main">
  <c r="F47" i="1" l="1"/>
  <c r="C48" i="1" s="1"/>
  <c r="E47" i="1"/>
  <c r="E49" i="1" s="1"/>
  <c r="C47" i="1" s="1"/>
  <c r="C49" i="1" s="1"/>
</calcChain>
</file>

<file path=xl/sharedStrings.xml><?xml version="1.0" encoding="utf-8"?>
<sst xmlns="http://schemas.openxmlformats.org/spreadsheetml/2006/main" count="99" uniqueCount="47">
  <si>
    <t>entrate</t>
  </si>
  <si>
    <t>uscite</t>
  </si>
  <si>
    <t>accreditare</t>
  </si>
  <si>
    <t>addebitare</t>
  </si>
  <si>
    <t xml:space="preserve">S. E.C. CL. </t>
  </si>
  <si>
    <t>S. FT. CL. N°</t>
  </si>
  <si>
    <t>5/E NC 6/E</t>
  </si>
  <si>
    <t>8/L</t>
  </si>
  <si>
    <t>S. FT. FORN. N°</t>
  </si>
  <si>
    <t>OGG</t>
  </si>
  <si>
    <t>ST. ASS.</t>
  </si>
  <si>
    <t>ACQUA</t>
  </si>
  <si>
    <t xml:space="preserve">S. FT. FORN. </t>
  </si>
  <si>
    <t>ATTREZZ</t>
  </si>
  <si>
    <t>MANUTENZ</t>
  </si>
  <si>
    <t>LUCE</t>
  </si>
  <si>
    <t xml:space="preserve">S. FT. FORN. N° </t>
  </si>
  <si>
    <t>GAS</t>
  </si>
  <si>
    <t>GASOLIO</t>
  </si>
  <si>
    <t>S. FT. FORN.</t>
  </si>
  <si>
    <t>35-38-64-133-146 NC 37-89-90</t>
  </si>
  <si>
    <t>LIBRI</t>
  </si>
  <si>
    <t>19-144 NC 104</t>
  </si>
  <si>
    <t>DOPPIO PAGAMENTO</t>
  </si>
  <si>
    <t>ALESS</t>
  </si>
  <si>
    <t>250</t>
  </si>
  <si>
    <t>127-141-149</t>
  </si>
  <si>
    <t>EDIZIONI</t>
  </si>
  <si>
    <t>257-258</t>
  </si>
  <si>
    <t>TELEPAS</t>
  </si>
  <si>
    <t>PANAROTTO</t>
  </si>
  <si>
    <t>CALANDRINI</t>
  </si>
  <si>
    <t>PRESTAZIONE OCCASIONALE SCAFURI</t>
  </si>
  <si>
    <t>PRESTAZIONE OCCASIONALE DE SIA</t>
  </si>
  <si>
    <t>261</t>
  </si>
  <si>
    <t>229</t>
  </si>
  <si>
    <t>VERSAMENTO</t>
  </si>
  <si>
    <t xml:space="preserve">DA CORRISPETTIVI </t>
  </si>
  <si>
    <t>RETRIBUZIONI GIUGNO + QUATTORDICESIMA</t>
  </si>
  <si>
    <t>F24 INPS</t>
  </si>
  <si>
    <t>F24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</si>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</sst>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_-* #,##0.00_-;\-* #,##0.00_-;_-* &quot;-&quot;_-;_-@_-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0" fillId="0" borderId="0" xfId="0" applyNumberFormat="1"/>
    <xf numFmtId="165" fontId="6" fillId="0" borderId="0" xfId="0" applyNumberFormat="1" applyFont="1"/>
    <xf numFmtId="0" fontId="0" fillId="0" borderId="0" xfId="0" applyFill="1"/>
    <xf numFmtId="43" fontId="6" fillId="0" borderId="0" xfId="0" applyNumberFormat="1" applyFont="1" applyFill="1" applyAlignment="1">
      <alignment horizontal="right"/>
    </xf>
    <xf numFmtId="43" fontId="7" fillId="0" borderId="0" xfId="1" applyNumberFormat="1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7" fillId="0" borderId="0" xfId="0" applyFont="1" applyFill="1" applyAlignment="1">
      <alignment horizontal="center"/>
    </xf>
    <xf numFmtId="43" fontId="6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Fill="1"/>
    <xf numFmtId="43" fontId="6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0" fontId="5" fillId="0" borderId="0" xfId="0" applyFont="1" applyFill="1" applyAlignment="1">
      <alignment horizontal="center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left"/>
    </xf>
    <xf numFmtId="43" fontId="5" fillId="0" borderId="0" xfId="0" applyNumberFormat="1" applyFont="1"/>
    <xf numFmtId="4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43" fontId="2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0" applyFont="1"/>
    <xf numFmtId="43" fontId="8" fillId="4" borderId="0" xfId="0" applyNumberFormat="1" applyFont="1" applyFill="1" applyAlignment="1">
      <alignment horizontal="center"/>
    </xf>
    <xf numFmtId="43" fontId="0" fillId="0" borderId="0" xfId="0" applyNumberFormat="1"/>
    <xf numFmtId="4" fontId="6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center"/>
    </xf>
    <xf numFmtId="0" fontId="9" fillId="2" borderId="6" xfId="0" applyFont="1" applyFill="1" applyBorder="1" applyAlignment="1">
      <alignment horizontal="left"/>
    </xf>
    <xf numFmtId="166" fontId="1" fillId="0" borderId="6" xfId="1" applyNumberFormat="1" applyFont="1" applyFill="1" applyBorder="1"/>
    <xf numFmtId="4" fontId="9" fillId="2" borderId="6" xfId="0" applyNumberFormat="1" applyFont="1" applyFill="1" applyBorder="1" applyAlignment="1">
      <alignment horizontal="left"/>
    </xf>
    <xf numFmtId="4" fontId="2" fillId="0" borderId="6" xfId="0" applyNumberFormat="1" applyFont="1" applyFill="1" applyBorder="1" applyAlignment="1">
      <alignment horizontal="center"/>
    </xf>
    <xf numFmtId="166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6" fontId="2" fillId="0" borderId="6" xfId="1" applyNumberFormat="1" applyFont="1" applyFill="1" applyBorder="1"/>
    <xf numFmtId="166" fontId="2" fillId="0" borderId="6" xfId="0" applyNumberFormat="1" applyFont="1" applyFill="1" applyBorder="1"/>
    <xf numFmtId="0" fontId="10" fillId="2" borderId="6" xfId="0" applyFont="1" applyFill="1" applyBorder="1" applyAlignment="1">
      <alignment horizontal="left"/>
    </xf>
    <xf numFmtId="166" fontId="12" fillId="0" borderId="6" xfId="1" applyNumberFormat="1" applyFont="1" applyFill="1" applyBorder="1"/>
    <xf numFmtId="4" fontId="11" fillId="2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32613" y="16625"/>
          <a:ext cx="183001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333625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LUGLIO 2021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779250" y="8313"/>
          <a:ext cx="1539414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341938" y="16625"/>
          <a:ext cx="158236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50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932613" y="102108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54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10871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50</xdr:row>
      <xdr:rowOff>0</xdr:rowOff>
    </xdr:from>
    <xdr:to>
      <xdr:col>7</xdr:col>
      <xdr:colOff>955964</xdr:colOff>
      <xdr:row>50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779250" y="1021080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341938" y="110871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932613" y="9372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937260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46</xdr:row>
      <xdr:rowOff>0</xdr:rowOff>
    </xdr:from>
    <xdr:to>
      <xdr:col>7</xdr:col>
      <xdr:colOff>955964</xdr:colOff>
      <xdr:row>46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779250" y="937260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341938" y="93726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3932613" y="9372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0" y="937260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46</xdr:row>
      <xdr:rowOff>0</xdr:rowOff>
    </xdr:from>
    <xdr:to>
      <xdr:col>7</xdr:col>
      <xdr:colOff>955964</xdr:colOff>
      <xdr:row>46</xdr:row>
      <xdr:rowOff>0</xdr:rowOff>
    </xdr:to>
    <xdr:sp macro="" textlink="">
      <xdr:nvSpPr>
        <xdr:cNvPr id="17" name="Text Box 18"/>
        <xdr:cNvSpPr txBox="1">
          <a:spLocks noChangeArrowheads="1"/>
        </xdr:cNvSpPr>
      </xdr:nvSpPr>
      <xdr:spPr bwMode="auto">
        <a:xfrm>
          <a:off x="5779250" y="937260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2341938" y="93726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3932613" y="9372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0" y="937260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46</xdr:row>
      <xdr:rowOff>0</xdr:rowOff>
    </xdr:from>
    <xdr:to>
      <xdr:col>7</xdr:col>
      <xdr:colOff>955964</xdr:colOff>
      <xdr:row>46</xdr:row>
      <xdr:rowOff>0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5779250" y="937260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3932613" y="9372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3" name="Text Box 24"/>
        <xdr:cNvSpPr txBox="1">
          <a:spLocks noChangeArrowheads="1"/>
        </xdr:cNvSpPr>
      </xdr:nvSpPr>
      <xdr:spPr bwMode="auto">
        <a:xfrm>
          <a:off x="3932613" y="9372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4" name="Text Box 25"/>
        <xdr:cNvSpPr txBox="1">
          <a:spLocks noChangeArrowheads="1"/>
        </xdr:cNvSpPr>
      </xdr:nvSpPr>
      <xdr:spPr bwMode="auto">
        <a:xfrm>
          <a:off x="0" y="937260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46</xdr:row>
      <xdr:rowOff>0</xdr:rowOff>
    </xdr:from>
    <xdr:to>
      <xdr:col>7</xdr:col>
      <xdr:colOff>955964</xdr:colOff>
      <xdr:row>46</xdr:row>
      <xdr:rowOff>0</xdr:rowOff>
    </xdr:to>
    <xdr:sp macro="" textlink="">
      <xdr:nvSpPr>
        <xdr:cNvPr id="25" name="Text Box 26"/>
        <xdr:cNvSpPr txBox="1">
          <a:spLocks noChangeArrowheads="1"/>
        </xdr:cNvSpPr>
      </xdr:nvSpPr>
      <xdr:spPr bwMode="auto">
        <a:xfrm>
          <a:off x="5779250" y="937260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3932613" y="9372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7" name="Text Box 28"/>
        <xdr:cNvSpPr txBox="1">
          <a:spLocks noChangeArrowheads="1"/>
        </xdr:cNvSpPr>
      </xdr:nvSpPr>
      <xdr:spPr bwMode="auto">
        <a:xfrm>
          <a:off x="3932613" y="9372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8" name="Text Box 29"/>
        <xdr:cNvSpPr txBox="1">
          <a:spLocks noChangeArrowheads="1"/>
        </xdr:cNvSpPr>
      </xdr:nvSpPr>
      <xdr:spPr bwMode="auto">
        <a:xfrm>
          <a:off x="0" y="937260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46</xdr:row>
      <xdr:rowOff>0</xdr:rowOff>
    </xdr:from>
    <xdr:to>
      <xdr:col>7</xdr:col>
      <xdr:colOff>955964</xdr:colOff>
      <xdr:row>46</xdr:row>
      <xdr:rowOff>0</xdr:rowOff>
    </xdr:to>
    <xdr:sp macro="" textlink="">
      <xdr:nvSpPr>
        <xdr:cNvPr id="29" name="Text Box 30"/>
        <xdr:cNvSpPr txBox="1">
          <a:spLocks noChangeArrowheads="1"/>
        </xdr:cNvSpPr>
      </xdr:nvSpPr>
      <xdr:spPr bwMode="auto">
        <a:xfrm>
          <a:off x="5779250" y="937260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30" name="Text Box 31"/>
        <xdr:cNvSpPr txBox="1">
          <a:spLocks noChangeArrowheads="1"/>
        </xdr:cNvSpPr>
      </xdr:nvSpPr>
      <xdr:spPr bwMode="auto">
        <a:xfrm>
          <a:off x="3932613" y="9372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3932613" y="9372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0" y="937260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46</xdr:row>
      <xdr:rowOff>0</xdr:rowOff>
    </xdr:from>
    <xdr:to>
      <xdr:col>7</xdr:col>
      <xdr:colOff>955964</xdr:colOff>
      <xdr:row>46</xdr:row>
      <xdr:rowOff>0</xdr:rowOff>
    </xdr:to>
    <xdr:sp macro="" textlink="">
      <xdr:nvSpPr>
        <xdr:cNvPr id="33" name="Text Box 34"/>
        <xdr:cNvSpPr txBox="1">
          <a:spLocks noChangeArrowheads="1"/>
        </xdr:cNvSpPr>
      </xdr:nvSpPr>
      <xdr:spPr bwMode="auto">
        <a:xfrm>
          <a:off x="5779250" y="937260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34" name="Text Box 35"/>
        <xdr:cNvSpPr txBox="1">
          <a:spLocks noChangeArrowheads="1"/>
        </xdr:cNvSpPr>
      </xdr:nvSpPr>
      <xdr:spPr bwMode="auto">
        <a:xfrm>
          <a:off x="3932613" y="9372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35" name="Text Box 36"/>
        <xdr:cNvSpPr txBox="1">
          <a:spLocks noChangeArrowheads="1"/>
        </xdr:cNvSpPr>
      </xdr:nvSpPr>
      <xdr:spPr bwMode="auto">
        <a:xfrm>
          <a:off x="3932613" y="9991725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49</xdr:row>
      <xdr:rowOff>0</xdr:rowOff>
    </xdr:from>
    <xdr:to>
      <xdr:col>7</xdr:col>
      <xdr:colOff>955964</xdr:colOff>
      <xdr:row>49</xdr:row>
      <xdr:rowOff>0</xdr:rowOff>
    </xdr:to>
    <xdr:sp macro="" textlink="">
      <xdr:nvSpPr>
        <xdr:cNvPr id="36" name="Text Box 37"/>
        <xdr:cNvSpPr txBox="1">
          <a:spLocks noChangeArrowheads="1"/>
        </xdr:cNvSpPr>
      </xdr:nvSpPr>
      <xdr:spPr bwMode="auto">
        <a:xfrm>
          <a:off x="5779250" y="9991725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46</xdr:row>
      <xdr:rowOff>9525</xdr:rowOff>
    </xdr:from>
    <xdr:to>
      <xdr:col>3</xdr:col>
      <xdr:colOff>9525</xdr:colOff>
      <xdr:row>49</xdr:row>
      <xdr:rowOff>0</xdr:rowOff>
    </xdr:to>
    <xdr:sp macro="" textlink="">
      <xdr:nvSpPr>
        <xdr:cNvPr id="37" name="Rectangle 38"/>
        <xdr:cNvSpPr>
          <a:spLocks noChangeArrowheads="1"/>
        </xdr:cNvSpPr>
      </xdr:nvSpPr>
      <xdr:spPr bwMode="auto">
        <a:xfrm>
          <a:off x="3133725" y="9382125"/>
          <a:ext cx="952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38" name="Text Box 39"/>
        <xdr:cNvSpPr txBox="1">
          <a:spLocks noChangeArrowheads="1"/>
        </xdr:cNvSpPr>
      </xdr:nvSpPr>
      <xdr:spPr bwMode="auto">
        <a:xfrm>
          <a:off x="0" y="937260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39" name="Text Box 40"/>
        <xdr:cNvSpPr txBox="1">
          <a:spLocks noChangeArrowheads="1"/>
        </xdr:cNvSpPr>
      </xdr:nvSpPr>
      <xdr:spPr bwMode="auto">
        <a:xfrm>
          <a:off x="2341938" y="93726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40" name="Text Box 41"/>
        <xdr:cNvSpPr txBox="1">
          <a:spLocks noChangeArrowheads="1"/>
        </xdr:cNvSpPr>
      </xdr:nvSpPr>
      <xdr:spPr bwMode="auto">
        <a:xfrm>
          <a:off x="0" y="937260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41" name="Text Box 42"/>
        <xdr:cNvSpPr txBox="1">
          <a:spLocks noChangeArrowheads="1"/>
        </xdr:cNvSpPr>
      </xdr:nvSpPr>
      <xdr:spPr bwMode="auto">
        <a:xfrm>
          <a:off x="2341938" y="93726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42" name="Text Box 43"/>
        <xdr:cNvSpPr txBox="1">
          <a:spLocks noChangeArrowheads="1"/>
        </xdr:cNvSpPr>
      </xdr:nvSpPr>
      <xdr:spPr bwMode="auto">
        <a:xfrm>
          <a:off x="0" y="937260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43" name="Text Box 44"/>
        <xdr:cNvSpPr txBox="1">
          <a:spLocks noChangeArrowheads="1"/>
        </xdr:cNvSpPr>
      </xdr:nvSpPr>
      <xdr:spPr bwMode="auto">
        <a:xfrm>
          <a:off x="2341938" y="93726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44" name="Text Box 45"/>
        <xdr:cNvSpPr txBox="1">
          <a:spLocks noChangeArrowheads="1"/>
        </xdr:cNvSpPr>
      </xdr:nvSpPr>
      <xdr:spPr bwMode="auto">
        <a:xfrm>
          <a:off x="3932613" y="9372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46</xdr:row>
      <xdr:rowOff>0</xdr:rowOff>
    </xdr:from>
    <xdr:to>
      <xdr:col>7</xdr:col>
      <xdr:colOff>955964</xdr:colOff>
      <xdr:row>46</xdr:row>
      <xdr:rowOff>0</xdr:rowOff>
    </xdr:to>
    <xdr:sp macro="" textlink="">
      <xdr:nvSpPr>
        <xdr:cNvPr id="45" name="Text Box 46"/>
        <xdr:cNvSpPr txBox="1">
          <a:spLocks noChangeArrowheads="1"/>
        </xdr:cNvSpPr>
      </xdr:nvSpPr>
      <xdr:spPr bwMode="auto">
        <a:xfrm>
          <a:off x="5779250" y="937260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46" name="Text Box 47"/>
        <xdr:cNvSpPr txBox="1">
          <a:spLocks noChangeArrowheads="1"/>
        </xdr:cNvSpPr>
      </xdr:nvSpPr>
      <xdr:spPr bwMode="auto">
        <a:xfrm>
          <a:off x="2341938" y="93726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47" name="Text Box 48"/>
        <xdr:cNvSpPr txBox="1">
          <a:spLocks noChangeArrowheads="1"/>
        </xdr:cNvSpPr>
      </xdr:nvSpPr>
      <xdr:spPr bwMode="auto">
        <a:xfrm>
          <a:off x="3932613" y="9372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48" name="Text Box 49"/>
        <xdr:cNvSpPr txBox="1">
          <a:spLocks noChangeArrowheads="1"/>
        </xdr:cNvSpPr>
      </xdr:nvSpPr>
      <xdr:spPr bwMode="auto">
        <a:xfrm>
          <a:off x="0" y="937260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46</xdr:row>
      <xdr:rowOff>0</xdr:rowOff>
    </xdr:from>
    <xdr:to>
      <xdr:col>7</xdr:col>
      <xdr:colOff>955964</xdr:colOff>
      <xdr:row>46</xdr:row>
      <xdr:rowOff>0</xdr:rowOff>
    </xdr:to>
    <xdr:sp macro="" textlink="">
      <xdr:nvSpPr>
        <xdr:cNvPr id="49" name="Text Box 50"/>
        <xdr:cNvSpPr txBox="1">
          <a:spLocks noChangeArrowheads="1"/>
        </xdr:cNvSpPr>
      </xdr:nvSpPr>
      <xdr:spPr bwMode="auto">
        <a:xfrm>
          <a:off x="5779250" y="937260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50" name="Text Box 51"/>
        <xdr:cNvSpPr txBox="1">
          <a:spLocks noChangeArrowheads="1"/>
        </xdr:cNvSpPr>
      </xdr:nvSpPr>
      <xdr:spPr bwMode="auto">
        <a:xfrm>
          <a:off x="2341938" y="93726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51" name="Text Box 52"/>
        <xdr:cNvSpPr txBox="1">
          <a:spLocks noChangeArrowheads="1"/>
        </xdr:cNvSpPr>
      </xdr:nvSpPr>
      <xdr:spPr bwMode="auto">
        <a:xfrm>
          <a:off x="3932613" y="9372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52" name="Text Box 53"/>
        <xdr:cNvSpPr txBox="1">
          <a:spLocks noChangeArrowheads="1"/>
        </xdr:cNvSpPr>
      </xdr:nvSpPr>
      <xdr:spPr bwMode="auto">
        <a:xfrm>
          <a:off x="0" y="937260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46</xdr:row>
      <xdr:rowOff>0</xdr:rowOff>
    </xdr:from>
    <xdr:to>
      <xdr:col>7</xdr:col>
      <xdr:colOff>955964</xdr:colOff>
      <xdr:row>46</xdr:row>
      <xdr:rowOff>0</xdr:rowOff>
    </xdr:to>
    <xdr:sp macro="" textlink="">
      <xdr:nvSpPr>
        <xdr:cNvPr id="53" name="Text Box 54"/>
        <xdr:cNvSpPr txBox="1">
          <a:spLocks noChangeArrowheads="1"/>
        </xdr:cNvSpPr>
      </xdr:nvSpPr>
      <xdr:spPr bwMode="auto">
        <a:xfrm>
          <a:off x="5779250" y="9372600"/>
          <a:ext cx="15394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54" name="Text Box 55"/>
        <xdr:cNvSpPr txBox="1">
          <a:spLocks noChangeArrowheads="1"/>
        </xdr:cNvSpPr>
      </xdr:nvSpPr>
      <xdr:spPr bwMode="auto">
        <a:xfrm>
          <a:off x="2341938" y="93726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1"/>
  <sheetViews>
    <sheetView tabSelected="1" zoomScale="120" zoomScaleNormal="120" workbookViewId="0">
      <pane xSplit="8" ySplit="2" topLeftCell="I37" activePane="bottomRight" state="frozen"/>
      <selection pane="topRight" activeCell="H1" sqref="H1"/>
      <selection pane="bottomLeft" activeCell="A3" sqref="A3"/>
      <selection pane="bottomRight" activeCell="F46" sqref="F46"/>
    </sheetView>
  </sheetViews>
  <sheetFormatPr defaultRowHeight="12.75" x14ac:dyDescent="0.2"/>
  <cols>
    <col min="1" max="1" width="18.42578125" customWidth="1"/>
    <col min="2" max="2" width="16.5703125" customWidth="1"/>
    <col min="3" max="3" width="12" customWidth="1"/>
    <col min="4" max="4" width="11.85546875" style="13" customWidth="1"/>
    <col min="5" max="5" width="13.28515625" customWidth="1"/>
    <col min="6" max="6" width="14.28515625" customWidth="1"/>
    <col min="7" max="7" width="11.7109375" customWidth="1"/>
    <col min="8" max="8" width="11.5703125" customWidth="1"/>
  </cols>
  <sheetData>
    <row r="1" spans="1:10" ht="22.7" customHeight="1" x14ac:dyDescent="0.2">
      <c r="A1" s="1"/>
      <c r="B1" s="1"/>
      <c r="C1" s="2"/>
      <c r="D1" s="3"/>
      <c r="E1" s="4"/>
      <c r="F1" s="3"/>
      <c r="G1" s="4"/>
      <c r="H1" s="5"/>
    </row>
    <row r="2" spans="1:10" ht="22.7" customHeight="1" x14ac:dyDescent="0.2">
      <c r="A2" s="6"/>
      <c r="B2" s="6"/>
      <c r="C2" s="7" t="s">
        <v>0</v>
      </c>
      <c r="D2" s="8" t="s">
        <v>1</v>
      </c>
      <c r="E2" s="9" t="s">
        <v>0</v>
      </c>
      <c r="F2" s="7" t="s">
        <v>1</v>
      </c>
      <c r="G2" s="10" t="s">
        <v>2</v>
      </c>
      <c r="H2" s="7" t="s">
        <v>3</v>
      </c>
    </row>
    <row r="3" spans="1:10" ht="16.149999999999999" customHeight="1" x14ac:dyDescent="0.2">
      <c r="A3" s="11" t="s">
        <v>4</v>
      </c>
      <c r="B3" s="11">
        <v>76</v>
      </c>
      <c r="C3" s="12"/>
      <c r="E3" s="14">
        <v>55.25</v>
      </c>
      <c r="F3" s="15"/>
      <c r="G3" s="14"/>
      <c r="H3" s="16"/>
      <c r="I3" s="15"/>
    </row>
    <row r="4" spans="1:10" ht="16.149999999999999" customHeight="1" x14ac:dyDescent="0.2">
      <c r="A4" s="11" t="s">
        <v>4</v>
      </c>
      <c r="B4" s="11">
        <v>77</v>
      </c>
      <c r="C4" s="12"/>
      <c r="E4" s="14">
        <v>180</v>
      </c>
      <c r="F4" s="17"/>
      <c r="G4" s="14"/>
      <c r="H4" s="18"/>
      <c r="I4" s="15"/>
    </row>
    <row r="5" spans="1:10" ht="16.149999999999999" customHeight="1" x14ac:dyDescent="0.2">
      <c r="A5" s="19" t="s">
        <v>5</v>
      </c>
      <c r="B5" s="11" t="s">
        <v>6</v>
      </c>
      <c r="C5" s="20"/>
      <c r="E5" s="11"/>
      <c r="F5" s="21"/>
      <c r="G5" s="22"/>
      <c r="H5" s="23">
        <v>4838.83</v>
      </c>
      <c r="I5" s="24"/>
      <c r="J5" s="24"/>
    </row>
    <row r="6" spans="1:10" ht="16.149999999999999" customHeight="1" x14ac:dyDescent="0.2">
      <c r="A6" s="19" t="s">
        <v>5</v>
      </c>
      <c r="B6" s="11" t="s">
        <v>7</v>
      </c>
      <c r="C6" s="19"/>
      <c r="E6" s="11"/>
      <c r="H6" s="23">
        <v>1300</v>
      </c>
      <c r="I6" s="11"/>
    </row>
    <row r="7" spans="1:10" ht="16.149999999999999" customHeight="1" x14ac:dyDescent="0.2">
      <c r="A7" s="19" t="s">
        <v>8</v>
      </c>
      <c r="B7" s="11">
        <v>263</v>
      </c>
      <c r="C7" s="11"/>
      <c r="E7" s="11"/>
      <c r="F7" s="11"/>
      <c r="G7" s="23"/>
      <c r="H7" s="22">
        <v>439.04</v>
      </c>
      <c r="I7" s="25" t="s">
        <v>9</v>
      </c>
    </row>
    <row r="8" spans="1:10" ht="16.149999999999999" customHeight="1" x14ac:dyDescent="0.2">
      <c r="A8" s="19" t="s">
        <v>8</v>
      </c>
      <c r="B8" s="11">
        <v>269</v>
      </c>
      <c r="C8" s="11"/>
      <c r="E8" s="11"/>
      <c r="F8" s="11"/>
      <c r="G8" s="22"/>
      <c r="H8" s="22">
        <v>154.21</v>
      </c>
      <c r="I8" s="25" t="s">
        <v>10</v>
      </c>
    </row>
    <row r="9" spans="1:10" ht="16.149999999999999" customHeight="1" x14ac:dyDescent="0.2">
      <c r="A9" s="19" t="s">
        <v>8</v>
      </c>
      <c r="B9" s="11">
        <v>271</v>
      </c>
      <c r="C9" s="11"/>
      <c r="E9" s="11"/>
      <c r="F9" s="11"/>
      <c r="G9" s="22"/>
      <c r="H9" s="22">
        <v>154.21</v>
      </c>
      <c r="I9" s="25" t="s">
        <v>9</v>
      </c>
    </row>
    <row r="10" spans="1:10" ht="16.149999999999999" customHeight="1" x14ac:dyDescent="0.2">
      <c r="A10" s="19" t="s">
        <v>8</v>
      </c>
      <c r="B10" s="11">
        <v>276</v>
      </c>
      <c r="C10" s="11"/>
      <c r="E10" s="11"/>
      <c r="F10" s="11"/>
      <c r="G10" s="26"/>
      <c r="H10" s="22">
        <v>134.66999999999999</v>
      </c>
      <c r="I10" s="11" t="s">
        <v>11</v>
      </c>
    </row>
    <row r="11" spans="1:10" ht="16.149999999999999" customHeight="1" x14ac:dyDescent="0.2">
      <c r="A11" s="19" t="s">
        <v>8</v>
      </c>
      <c r="B11" s="11">
        <v>277</v>
      </c>
      <c r="C11" s="11"/>
      <c r="E11" s="11"/>
      <c r="F11" s="11"/>
      <c r="G11" s="26"/>
      <c r="H11" s="22">
        <v>304.13</v>
      </c>
      <c r="I11" s="11" t="s">
        <v>9</v>
      </c>
    </row>
    <row r="12" spans="1:10" ht="16.149999999999999" customHeight="1" x14ac:dyDescent="0.2">
      <c r="A12" s="19" t="s">
        <v>12</v>
      </c>
      <c r="B12" s="11">
        <v>280</v>
      </c>
      <c r="C12" s="11"/>
      <c r="E12" s="11"/>
      <c r="F12" s="22">
        <v>183.73</v>
      </c>
      <c r="G12" s="26"/>
      <c r="H12" s="22"/>
      <c r="I12" s="25" t="s">
        <v>9</v>
      </c>
    </row>
    <row r="13" spans="1:10" ht="16.149999999999999" customHeight="1" x14ac:dyDescent="0.2">
      <c r="A13" s="19" t="s">
        <v>8</v>
      </c>
      <c r="B13" s="11">
        <v>281</v>
      </c>
      <c r="C13" s="11"/>
      <c r="E13" s="11"/>
      <c r="F13" s="11"/>
      <c r="G13" s="26"/>
      <c r="H13" s="22">
        <v>2698.15</v>
      </c>
      <c r="I13" s="25" t="s">
        <v>9</v>
      </c>
    </row>
    <row r="14" spans="1:10" ht="16.149999999999999" customHeight="1" x14ac:dyDescent="0.2">
      <c r="A14" s="19" t="s">
        <v>8</v>
      </c>
      <c r="B14" s="11">
        <v>283</v>
      </c>
      <c r="C14" s="11"/>
      <c r="E14" s="11"/>
      <c r="F14" s="22">
        <v>17.57</v>
      </c>
      <c r="G14" s="26"/>
      <c r="H14" s="26"/>
      <c r="I14" s="25" t="s">
        <v>13</v>
      </c>
    </row>
    <row r="15" spans="1:10" ht="16.149999999999999" customHeight="1" x14ac:dyDescent="0.2">
      <c r="A15" s="19" t="s">
        <v>8</v>
      </c>
      <c r="B15" s="11">
        <v>284</v>
      </c>
      <c r="C15" s="11"/>
      <c r="E15" s="11"/>
      <c r="F15" s="11"/>
      <c r="G15" s="27"/>
      <c r="H15" s="22">
        <v>75</v>
      </c>
      <c r="I15" s="11" t="s">
        <v>14</v>
      </c>
    </row>
    <row r="16" spans="1:10" ht="16.149999999999999" customHeight="1" x14ac:dyDescent="0.2">
      <c r="A16" s="19" t="s">
        <v>12</v>
      </c>
      <c r="B16" s="11">
        <v>285</v>
      </c>
      <c r="C16" s="11"/>
      <c r="E16" s="11"/>
      <c r="F16" s="11"/>
      <c r="G16" s="27"/>
      <c r="H16" s="22">
        <v>160</v>
      </c>
      <c r="I16" s="28" t="s">
        <v>15</v>
      </c>
    </row>
    <row r="17" spans="1:10" ht="16.149999999999999" customHeight="1" x14ac:dyDescent="0.2">
      <c r="A17" s="19" t="s">
        <v>12</v>
      </c>
      <c r="B17" s="11">
        <v>287</v>
      </c>
      <c r="C17" s="11"/>
      <c r="E17" s="11"/>
      <c r="F17" s="11"/>
      <c r="G17" s="27"/>
      <c r="H17" s="22">
        <v>152.49</v>
      </c>
      <c r="I17" s="28" t="s">
        <v>9</v>
      </c>
    </row>
    <row r="18" spans="1:10" ht="16.149999999999999" customHeight="1" x14ac:dyDescent="0.2">
      <c r="A18" s="19" t="s">
        <v>8</v>
      </c>
      <c r="B18" s="11">
        <v>290</v>
      </c>
      <c r="C18" s="11"/>
      <c r="E18" s="11"/>
      <c r="F18" s="11"/>
      <c r="G18" s="27"/>
      <c r="H18" s="22">
        <v>640.5</v>
      </c>
      <c r="I18" s="28" t="s">
        <v>9</v>
      </c>
    </row>
    <row r="19" spans="1:10" ht="16.149999999999999" customHeight="1" x14ac:dyDescent="0.2">
      <c r="A19" s="19" t="s">
        <v>16</v>
      </c>
      <c r="B19" s="11">
        <v>291</v>
      </c>
      <c r="C19" s="11"/>
      <c r="E19" s="11"/>
      <c r="F19" s="22">
        <v>106.08</v>
      </c>
      <c r="H19" s="26"/>
      <c r="I19" s="28" t="s">
        <v>9</v>
      </c>
    </row>
    <row r="20" spans="1:10" ht="16.149999999999999" customHeight="1" x14ac:dyDescent="0.2">
      <c r="A20" s="19" t="s">
        <v>12</v>
      </c>
      <c r="B20" s="11">
        <v>294</v>
      </c>
      <c r="C20" s="11"/>
      <c r="E20" s="11"/>
      <c r="F20" s="11"/>
      <c r="G20" s="27"/>
      <c r="H20" s="22">
        <v>36.81</v>
      </c>
      <c r="I20" s="28" t="s">
        <v>17</v>
      </c>
    </row>
    <row r="21" spans="1:10" ht="16.149999999999999" customHeight="1" x14ac:dyDescent="0.2">
      <c r="A21" s="19" t="s">
        <v>16</v>
      </c>
      <c r="B21" s="11">
        <v>295</v>
      </c>
      <c r="C21" s="11"/>
      <c r="E21" s="11"/>
      <c r="F21" s="11"/>
      <c r="G21" s="27"/>
      <c r="H21" s="22">
        <v>349.66</v>
      </c>
      <c r="I21" s="28" t="s">
        <v>9</v>
      </c>
    </row>
    <row r="22" spans="1:10" ht="16.149999999999999" customHeight="1" x14ac:dyDescent="0.2">
      <c r="A22" s="19" t="s">
        <v>8</v>
      </c>
      <c r="B22" s="11">
        <v>298</v>
      </c>
      <c r="C22" s="11"/>
      <c r="E22" s="11"/>
      <c r="F22" s="11"/>
      <c r="G22" s="27"/>
      <c r="H22" s="22">
        <v>511.97</v>
      </c>
      <c r="I22" s="28" t="s">
        <v>9</v>
      </c>
    </row>
    <row r="23" spans="1:10" ht="16.149999999999999" customHeight="1" x14ac:dyDescent="0.2">
      <c r="A23" s="19" t="s">
        <v>16</v>
      </c>
      <c r="B23" s="11">
        <v>301</v>
      </c>
      <c r="C23" s="11"/>
      <c r="D23" s="22">
        <v>59</v>
      </c>
      <c r="E23" s="11"/>
      <c r="F23" s="11"/>
      <c r="G23" s="27"/>
      <c r="H23" s="26"/>
      <c r="I23" s="28" t="s">
        <v>18</v>
      </c>
    </row>
    <row r="24" spans="1:10" ht="16.149999999999999" customHeight="1" x14ac:dyDescent="0.2">
      <c r="A24" s="19" t="s">
        <v>16</v>
      </c>
      <c r="B24" s="11">
        <v>303</v>
      </c>
      <c r="C24" s="11"/>
      <c r="E24" s="11"/>
      <c r="F24" s="11"/>
      <c r="G24" s="27"/>
      <c r="H24" s="22">
        <v>624.76</v>
      </c>
      <c r="I24" s="28" t="s">
        <v>9</v>
      </c>
    </row>
    <row r="25" spans="1:10" ht="16.149999999999999" customHeight="1" x14ac:dyDescent="0.2">
      <c r="A25" s="19" t="s">
        <v>19</v>
      </c>
      <c r="B25" s="29" t="s">
        <v>20</v>
      </c>
      <c r="C25" s="29"/>
      <c r="E25" s="11"/>
      <c r="F25" s="11"/>
      <c r="G25" s="27"/>
      <c r="H25" s="22">
        <v>518.91999999999996</v>
      </c>
      <c r="I25" s="11" t="s">
        <v>21</v>
      </c>
    </row>
    <row r="26" spans="1:10" ht="16.149999999999999" customHeight="1" x14ac:dyDescent="0.2">
      <c r="A26" s="19" t="s">
        <v>19</v>
      </c>
      <c r="B26" s="29" t="s">
        <v>22</v>
      </c>
      <c r="C26" s="29"/>
      <c r="E26" s="11"/>
      <c r="F26" s="11"/>
      <c r="G26" s="27"/>
      <c r="H26" s="22">
        <v>92.93</v>
      </c>
      <c r="I26" s="28" t="s">
        <v>21</v>
      </c>
    </row>
    <row r="27" spans="1:10" ht="16.149999999999999" customHeight="1" x14ac:dyDescent="0.2">
      <c r="A27" s="19" t="s">
        <v>19</v>
      </c>
      <c r="B27" s="30" t="s">
        <v>23</v>
      </c>
      <c r="C27" s="30"/>
      <c r="E27" s="11"/>
      <c r="F27" s="11"/>
      <c r="G27" s="27"/>
      <c r="H27" s="22">
        <v>298.57</v>
      </c>
      <c r="I27" s="28" t="s">
        <v>24</v>
      </c>
    </row>
    <row r="28" spans="1:10" ht="16.149999999999999" customHeight="1" x14ac:dyDescent="0.2">
      <c r="A28" s="19" t="s">
        <v>19</v>
      </c>
      <c r="B28" s="31" t="s">
        <v>25</v>
      </c>
      <c r="C28" s="32"/>
      <c r="E28" s="11"/>
      <c r="F28" s="11"/>
      <c r="G28" s="33"/>
      <c r="H28" s="22">
        <v>298.57</v>
      </c>
      <c r="I28" s="28" t="s">
        <v>24</v>
      </c>
      <c r="J28" s="34"/>
    </row>
    <row r="29" spans="1:10" ht="16.149999999999999" customHeight="1" x14ac:dyDescent="0.2">
      <c r="A29" s="19" t="s">
        <v>19</v>
      </c>
      <c r="B29" s="35" t="s">
        <v>26</v>
      </c>
      <c r="C29" s="35"/>
      <c r="E29" s="11"/>
      <c r="F29" s="11"/>
      <c r="G29" s="33"/>
      <c r="H29" s="22">
        <v>372.55</v>
      </c>
      <c r="I29" s="36" t="s">
        <v>21</v>
      </c>
      <c r="J29" s="34"/>
    </row>
    <row r="30" spans="1:10" ht="16.149999999999999" customHeight="1" x14ac:dyDescent="0.2">
      <c r="A30" s="19" t="s">
        <v>19</v>
      </c>
      <c r="B30" s="11">
        <v>259</v>
      </c>
      <c r="C30" s="19"/>
      <c r="E30" s="11"/>
      <c r="F30" s="11"/>
      <c r="G30" s="33"/>
      <c r="H30" s="22">
        <v>1393.19</v>
      </c>
      <c r="I30" s="28" t="s">
        <v>9</v>
      </c>
      <c r="J30" s="34"/>
    </row>
    <row r="31" spans="1:10" ht="16.149999999999999" customHeight="1" x14ac:dyDescent="0.2">
      <c r="A31" s="19" t="s">
        <v>19</v>
      </c>
      <c r="B31" s="11">
        <v>244</v>
      </c>
      <c r="C31" s="11"/>
      <c r="E31" s="11"/>
      <c r="F31" s="11"/>
      <c r="G31" s="33"/>
      <c r="H31" s="22">
        <v>3484</v>
      </c>
      <c r="I31" s="36" t="s">
        <v>27</v>
      </c>
      <c r="J31" s="34"/>
    </row>
    <row r="32" spans="1:10" ht="16.149999999999999" customHeight="1" x14ac:dyDescent="0.2">
      <c r="A32" s="19" t="s">
        <v>8</v>
      </c>
      <c r="B32" s="11">
        <v>253</v>
      </c>
      <c r="C32" s="11"/>
      <c r="E32" s="11"/>
      <c r="F32" s="11"/>
      <c r="G32" s="33"/>
      <c r="H32" s="22">
        <v>380.24</v>
      </c>
      <c r="I32" s="37" t="s">
        <v>9</v>
      </c>
      <c r="J32" s="34"/>
    </row>
    <row r="33" spans="1:10" ht="16.149999999999999" customHeight="1" x14ac:dyDescent="0.2">
      <c r="A33" s="19" t="s">
        <v>12</v>
      </c>
      <c r="B33" s="11" t="s">
        <v>28</v>
      </c>
      <c r="C33" s="11"/>
      <c r="E33" s="11"/>
      <c r="F33" s="11"/>
      <c r="G33" s="33"/>
      <c r="H33" s="22">
        <v>162.86000000000001</v>
      </c>
      <c r="I33" s="38" t="s">
        <v>29</v>
      </c>
      <c r="J33" s="34"/>
    </row>
    <row r="34" spans="1:10" ht="16.149999999999999" customHeight="1" x14ac:dyDescent="0.2">
      <c r="A34" s="19" t="s">
        <v>19</v>
      </c>
      <c r="B34" s="11"/>
      <c r="C34" s="11"/>
      <c r="E34" s="11"/>
      <c r="F34" s="11"/>
      <c r="G34" s="33"/>
      <c r="H34" s="26">
        <v>208.28</v>
      </c>
      <c r="I34" s="38" t="s">
        <v>30</v>
      </c>
      <c r="J34" s="34"/>
    </row>
    <row r="35" spans="1:10" ht="16.149999999999999" customHeight="1" x14ac:dyDescent="0.2">
      <c r="A35" s="19" t="s">
        <v>16</v>
      </c>
      <c r="B35" s="11"/>
      <c r="C35" s="11"/>
      <c r="E35" s="11"/>
      <c r="F35" s="11"/>
      <c r="G35" s="33"/>
      <c r="H35" s="26">
        <v>359.83</v>
      </c>
      <c r="I35" s="38" t="s">
        <v>31</v>
      </c>
      <c r="J35" s="34"/>
    </row>
    <row r="36" spans="1:10" ht="16.149999999999999" customHeight="1" x14ac:dyDescent="0.2">
      <c r="A36" s="19" t="s">
        <v>12</v>
      </c>
      <c r="B36" s="24" t="s">
        <v>32</v>
      </c>
      <c r="C36" s="24"/>
      <c r="E36" s="11"/>
      <c r="F36" s="11"/>
      <c r="G36" s="33"/>
      <c r="H36" s="22">
        <v>400</v>
      </c>
      <c r="I36" s="38" t="s">
        <v>27</v>
      </c>
      <c r="J36" s="34"/>
    </row>
    <row r="37" spans="1:10" ht="16.149999999999999" customHeight="1" x14ac:dyDescent="0.2">
      <c r="A37" s="19" t="s">
        <v>12</v>
      </c>
      <c r="B37" s="24" t="s">
        <v>33</v>
      </c>
      <c r="C37" s="24"/>
      <c r="E37" s="11"/>
      <c r="F37" s="11"/>
      <c r="G37" s="33"/>
      <c r="H37" s="22">
        <v>150</v>
      </c>
      <c r="I37" s="38" t="s">
        <v>27</v>
      </c>
      <c r="J37" s="34"/>
    </row>
    <row r="38" spans="1:10" ht="16.149999999999999" customHeight="1" x14ac:dyDescent="0.2">
      <c r="A38" s="19" t="s">
        <v>19</v>
      </c>
      <c r="B38" s="39" t="s">
        <v>34</v>
      </c>
      <c r="C38" s="11"/>
      <c r="E38" s="11"/>
      <c r="F38" s="11"/>
      <c r="G38" s="33"/>
      <c r="H38" s="22">
        <v>395</v>
      </c>
      <c r="I38" s="38"/>
      <c r="J38" s="34"/>
    </row>
    <row r="39" spans="1:10" ht="16.149999999999999" customHeight="1" x14ac:dyDescent="0.2">
      <c r="A39" s="19" t="s">
        <v>19</v>
      </c>
      <c r="B39" s="39" t="s">
        <v>35</v>
      </c>
      <c r="C39" s="11"/>
      <c r="E39" s="11"/>
      <c r="F39" s="11"/>
      <c r="G39" s="33"/>
      <c r="H39" s="22">
        <v>78.69</v>
      </c>
      <c r="I39" s="38"/>
      <c r="J39" s="34"/>
    </row>
    <row r="40" spans="1:10" ht="16.149999999999999" customHeight="1" x14ac:dyDescent="0.2">
      <c r="A40" s="19" t="s">
        <v>36</v>
      </c>
      <c r="B40" s="11"/>
      <c r="C40" s="11"/>
      <c r="E40" s="11"/>
      <c r="F40" s="22">
        <v>9595</v>
      </c>
      <c r="G40" s="22">
        <v>9595</v>
      </c>
      <c r="H40" s="22"/>
      <c r="I40" s="38"/>
      <c r="J40" s="34"/>
    </row>
    <row r="41" spans="1:10" ht="16.149999999999999" customHeight="1" x14ac:dyDescent="0.2">
      <c r="A41" s="19" t="s">
        <v>36</v>
      </c>
      <c r="B41" s="11"/>
      <c r="C41" s="11"/>
      <c r="E41" s="11"/>
      <c r="F41" s="22">
        <v>7940</v>
      </c>
      <c r="G41" s="22">
        <v>7940</v>
      </c>
      <c r="H41" s="33"/>
      <c r="I41" s="38"/>
      <c r="J41" s="34"/>
    </row>
    <row r="42" spans="1:10" ht="16.149999999999999" customHeight="1" x14ac:dyDescent="0.2">
      <c r="A42" s="40" t="s">
        <v>37</v>
      </c>
      <c r="B42" s="40"/>
      <c r="C42" s="11"/>
      <c r="E42" s="41">
        <v>13881.17</v>
      </c>
      <c r="F42" s="26"/>
      <c r="G42" s="26"/>
      <c r="H42" s="33"/>
      <c r="I42" s="42"/>
      <c r="J42" s="34"/>
    </row>
    <row r="43" spans="1:10" ht="16.149999999999999" customHeight="1" x14ac:dyDescent="0.2">
      <c r="A43" s="19" t="s">
        <v>38</v>
      </c>
      <c r="B43" s="11"/>
      <c r="C43" s="11"/>
      <c r="E43" s="11"/>
      <c r="F43" s="11"/>
      <c r="G43" s="26"/>
      <c r="H43" s="43">
        <v>4843</v>
      </c>
      <c r="I43" s="42"/>
      <c r="J43" s="34"/>
    </row>
    <row r="44" spans="1:10" ht="16.149999999999999" customHeight="1" x14ac:dyDescent="0.2">
      <c r="A44" s="40" t="s">
        <v>39</v>
      </c>
      <c r="B44" s="40"/>
      <c r="C44" s="40"/>
      <c r="E44" s="11"/>
      <c r="F44" s="11"/>
      <c r="G44" s="27"/>
      <c r="H44" s="22">
        <v>3079.98</v>
      </c>
      <c r="I44" s="15"/>
    </row>
    <row r="45" spans="1:10" ht="16.149999999999999" customHeight="1" x14ac:dyDescent="0.2">
      <c r="A45" s="40" t="s">
        <v>40</v>
      </c>
      <c r="B45" s="40"/>
      <c r="C45" s="40"/>
      <c r="E45" s="11"/>
      <c r="F45" s="11"/>
      <c r="G45" s="18"/>
      <c r="H45" s="22">
        <v>120.48</v>
      </c>
      <c r="I45" s="15"/>
    </row>
    <row r="46" spans="1:10" ht="16.149999999999999" customHeight="1" x14ac:dyDescent="0.2">
      <c r="A46" s="40" t="s">
        <v>40</v>
      </c>
      <c r="B46" s="40"/>
      <c r="C46" s="40"/>
      <c r="E46" s="11"/>
      <c r="F46" s="44"/>
      <c r="G46" s="27"/>
      <c r="H46" s="22">
        <v>88.73</v>
      </c>
      <c r="I46" s="15"/>
    </row>
    <row r="47" spans="1:10" ht="17.649999999999999" customHeight="1" x14ac:dyDescent="0.2">
      <c r="A47" s="45" t="s">
        <v>41</v>
      </c>
      <c r="B47" s="45"/>
      <c r="C47" s="46">
        <f>E49</f>
        <v>25860.73</v>
      </c>
      <c r="D47" s="47" t="s">
        <v>42</v>
      </c>
      <c r="E47" s="48">
        <f>SUM(E3:E46)</f>
        <v>14116.42</v>
      </c>
      <c r="F47" s="49">
        <f>SUM(F3:F46)</f>
        <v>17842.379999999997</v>
      </c>
      <c r="G47" s="50"/>
      <c r="H47" s="51"/>
    </row>
    <row r="48" spans="1:10" ht="16.149999999999999" customHeight="1" x14ac:dyDescent="0.2">
      <c r="A48" s="45" t="s">
        <v>43</v>
      </c>
      <c r="B48" s="45"/>
      <c r="C48" s="46">
        <f>F47</f>
        <v>17842.379999999997</v>
      </c>
      <c r="D48" s="47" t="s">
        <v>44</v>
      </c>
      <c r="E48" s="52">
        <v>11744.31</v>
      </c>
      <c r="F48" s="53"/>
      <c r="G48" s="50"/>
      <c r="H48" s="51"/>
    </row>
    <row r="49" spans="1:8" ht="16.149999999999999" customHeight="1" x14ac:dyDescent="0.3">
      <c r="A49" s="54" t="s">
        <v>45</v>
      </c>
      <c r="B49" s="54"/>
      <c r="C49" s="55">
        <f>C47-C48</f>
        <v>8018.3500000000022</v>
      </c>
      <c r="D49" s="56" t="s">
        <v>46</v>
      </c>
      <c r="E49" s="57">
        <f>E47+E48</f>
        <v>25860.73</v>
      </c>
      <c r="F49" s="49"/>
      <c r="G49" s="50"/>
      <c r="H49" s="51"/>
    </row>
    <row r="50" spans="1:8" ht="17.25" customHeight="1" x14ac:dyDescent="0.2">
      <c r="A50" s="58"/>
      <c r="B50" s="58"/>
      <c r="C50" s="58"/>
      <c r="D50" s="58"/>
      <c r="E50" s="59"/>
      <c r="F50" s="59"/>
      <c r="G50" s="59"/>
      <c r="H50" s="59"/>
    </row>
    <row r="51" spans="1:8" ht="17.25" customHeight="1" x14ac:dyDescent="0.2"/>
    <row r="52" spans="1:8" ht="17.25" customHeight="1" x14ac:dyDescent="0.2"/>
    <row r="53" spans="1:8" ht="17.25" customHeight="1" x14ac:dyDescent="0.2"/>
    <row r="54" spans="1:8" ht="17.25" customHeight="1" x14ac:dyDescent="0.2">
      <c r="A54" s="59"/>
      <c r="B54" s="59"/>
      <c r="C54" s="59"/>
      <c r="D54" s="59"/>
    </row>
    <row r="55" spans="1:8" ht="17.25" customHeight="1" x14ac:dyDescent="0.2"/>
    <row r="56" spans="1:8" ht="17.25" customHeight="1" x14ac:dyDescent="0.2"/>
    <row r="57" spans="1:8" ht="17.25" customHeight="1" x14ac:dyDescent="0.2"/>
    <row r="58" spans="1:8" ht="17.25" customHeight="1" x14ac:dyDescent="0.2"/>
    <row r="59" spans="1:8" ht="17.25" customHeight="1" x14ac:dyDescent="0.2"/>
    <row r="60" spans="1:8" ht="17.25" customHeight="1" x14ac:dyDescent="0.2"/>
    <row r="61" spans="1:8" ht="17.25" customHeight="1" x14ac:dyDescent="0.2"/>
    <row r="62" spans="1:8" ht="17.25" customHeight="1" x14ac:dyDescent="0.2"/>
    <row r="63" spans="1:8" ht="17.25" customHeight="1" x14ac:dyDescent="0.2"/>
    <row r="64" spans="1:8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</sheetData>
  <mergeCells count="8">
    <mergeCell ref="B37:C37"/>
    <mergeCell ref="G47:H49"/>
    <mergeCell ref="I5:J5"/>
    <mergeCell ref="B25:C25"/>
    <mergeCell ref="B26:C26"/>
    <mergeCell ref="B27:C27"/>
    <mergeCell ref="B29:C29"/>
    <mergeCell ref="B36:C36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2021-08-10T07:56:32Z</dcterms:created>
  <dcterms:modified xsi:type="dcterms:W3CDTF">2021-08-10T07:56:51Z</dcterms:modified>
</cp:coreProperties>
</file>