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C78" i="1" l="1"/>
  <c r="F77" i="1"/>
  <c r="E77" i="1"/>
  <c r="E79" i="1" s="1"/>
  <c r="C77" i="1" s="1"/>
  <c r="C79" i="1" s="1"/>
</calcChain>
</file>

<file path=xl/sharedStrings.xml><?xml version="1.0" encoding="utf-8"?>
<sst xmlns="http://schemas.openxmlformats.org/spreadsheetml/2006/main" count="132" uniqueCount="48">
  <si>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</si>
  <si>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</si>
  <si>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</si>
  <si>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</si>
  <si>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</si>
  <si>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</si>
  <si>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1/L</t>
  </si>
  <si>
    <t>3/L</t>
  </si>
  <si>
    <t>5/L</t>
  </si>
  <si>
    <t xml:space="preserve">S. FT. FORN. N° </t>
  </si>
  <si>
    <t>LIBRI</t>
  </si>
  <si>
    <t>S. FT. FORN. N°</t>
  </si>
  <si>
    <t>ST. ASSOCIATO</t>
  </si>
  <si>
    <t>OGG</t>
  </si>
  <si>
    <t>S. FT. FORN. N° 32</t>
  </si>
  <si>
    <t xml:space="preserve">S. FT. FORN. </t>
  </si>
  <si>
    <t>MANUTENZIONE</t>
  </si>
  <si>
    <t>GASOLIO</t>
  </si>
  <si>
    <t>CALDAIA</t>
  </si>
  <si>
    <t>S. FT. FORN.</t>
  </si>
  <si>
    <t>ARUBA</t>
  </si>
  <si>
    <t>TEL</t>
  </si>
  <si>
    <t>55-56</t>
  </si>
  <si>
    <t>AUTO</t>
  </si>
  <si>
    <t>LUCE</t>
  </si>
  <si>
    <t>GAS</t>
  </si>
  <si>
    <t>75-76</t>
  </si>
  <si>
    <t>EDIZIONI</t>
  </si>
  <si>
    <t>LICENZA</t>
  </si>
  <si>
    <t>GSE</t>
  </si>
  <si>
    <t>28-6</t>
  </si>
  <si>
    <t>25</t>
  </si>
  <si>
    <t>3-7-12-20</t>
  </si>
  <si>
    <t>CARTA DI CREDITO</t>
  </si>
  <si>
    <t>VERSAMENTO</t>
  </si>
  <si>
    <t>POSTE</t>
  </si>
  <si>
    <t xml:space="preserve">DA CORRISPETTIVI </t>
  </si>
  <si>
    <t>RETRIBUZIONI FEBBRAIO</t>
  </si>
  <si>
    <t>F24</t>
  </si>
  <si>
    <t>INPS</t>
  </si>
  <si>
    <t>SCAFURI</t>
  </si>
  <si>
    <t>IVA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</si>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</sst>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  <numFmt numFmtId="167" formatCode="\ [$N°]\ \ #,##0;\-[$/N°]\ #,##0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0" applyNumberFormat="1" applyFont="1" applyFill="1" applyAlignment="1"/>
    <xf numFmtId="43" fontId="6" fillId="0" borderId="0" xfId="0" applyNumberFormat="1" applyFont="1" applyFill="1" applyAlignment="1">
      <alignment horizontal="right"/>
    </xf>
    <xf numFmtId="43" fontId="2" fillId="0" borderId="0" xfId="1" applyNumberFormat="1" applyFont="1" applyAlignment="1"/>
    <xf numFmtId="0" fontId="2" fillId="0" borderId="0" xfId="0" applyFont="1" applyAlignment="1">
      <alignment horizontal="left"/>
    </xf>
    <xf numFmtId="43" fontId="2" fillId="0" borderId="0" xfId="1" applyNumberFormat="1" applyFont="1" applyFill="1" applyAlignment="1">
      <alignment horizontal="center"/>
    </xf>
    <xf numFmtId="43" fontId="2" fillId="0" borderId="0" xfId="1" applyNumberFormat="1" applyFont="1" applyFill="1" applyAlignment="1"/>
    <xf numFmtId="43" fontId="2" fillId="0" borderId="0" xfId="1" applyNumberFormat="1" applyFont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43" fontId="5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/>
    <xf numFmtId="49" fontId="5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5" fillId="0" borderId="0" xfId="0" applyFont="1"/>
    <xf numFmtId="43" fontId="8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9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12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12" fillId="0" borderId="0" xfId="1" applyNumberFormat="1" applyFon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35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526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2021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125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60988" y="16625"/>
          <a:ext cx="15442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13563" y="141922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5068550"/>
          <a:ext cx="847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12550" y="141922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60988" y="150685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360988" y="133731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913563" y="39719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512550" y="39719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0" y="47720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5504238" y="477202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5512550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5512550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5512550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5512550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79</xdr:row>
      <xdr:rowOff>0</xdr:rowOff>
    </xdr:from>
    <xdr:to>
      <xdr:col>6</xdr:col>
      <xdr:colOff>0</xdr:colOff>
      <xdr:row>79</xdr:row>
      <xdr:rowOff>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3913563" y="139731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79</xdr:row>
      <xdr:rowOff>0</xdr:rowOff>
    </xdr:from>
    <xdr:to>
      <xdr:col>7</xdr:col>
      <xdr:colOff>955964</xdr:colOff>
      <xdr:row>79</xdr:row>
      <xdr:rowOff>0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5512550" y="139731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76</xdr:row>
      <xdr:rowOff>9525</xdr:rowOff>
    </xdr:from>
    <xdr:to>
      <xdr:col>3</xdr:col>
      <xdr:colOff>9525</xdr:colOff>
      <xdr:row>79</xdr:row>
      <xdr:rowOff>0</xdr:rowOff>
    </xdr:to>
    <xdr:sp macro="" textlink="">
      <xdr:nvSpPr>
        <xdr:cNvPr id="35" name="Rectangle 38"/>
        <xdr:cNvSpPr>
          <a:spLocks noChangeArrowheads="1"/>
        </xdr:cNvSpPr>
      </xdr:nvSpPr>
      <xdr:spPr bwMode="auto">
        <a:xfrm>
          <a:off x="3152775" y="133826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2360988" y="133731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2360988" y="133731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2360988" y="133731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5512550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2360988" y="133731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6" name="Text Box 49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5512550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2360988" y="133731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39135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0" y="1337310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5512550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2360988" y="133731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3" name="Text Box 1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4" name="Text Box 13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3913563" y="45720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6" name="Text Box 17"/>
        <xdr:cNvSpPr txBox="1">
          <a:spLocks noChangeArrowheads="1"/>
        </xdr:cNvSpPr>
      </xdr:nvSpPr>
      <xdr:spPr bwMode="auto">
        <a:xfrm>
          <a:off x="0" y="677227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5512550" y="45720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5504238" y="67722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59" name="Text Box 20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1" name="Text Box 22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2" name="Text Box 23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3" name="Text Box 24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4" name="Text Box 25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5" name="Text Box 26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7" name="Text Box 28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8" name="Text Box 2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9" name="Text Box 30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0" name="Text Box 31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3" name="Text Box 34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4" name="Text Box 35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Text Box 3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6" name="Text Box 40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Text Box 4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0" name="Text Box 44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1" name="Text Box 45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2" name="Text Box 46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3" name="Text Box 47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4" name="Text Box 48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5" name="Text Box 4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6" name="Text Box 50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7" name="Text Box 51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8" name="Text Box 52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9" name="Text Box 5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0" name="Text Box 54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1" name="Text Box 55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1"/>
  <sheetViews>
    <sheetView tabSelected="1" zoomScale="130" zoomScaleNormal="130" workbookViewId="0">
      <pane xSplit="8" ySplit="2" topLeftCell="I60" activePane="bottomRight" state="frozen"/>
      <selection pane="topRight" activeCell="H1" sqref="H1"/>
      <selection pane="bottomLeft" activeCell="A3" sqref="A3"/>
      <selection pane="bottomRight" activeCell="I64" sqref="I64"/>
    </sheetView>
  </sheetViews>
  <sheetFormatPr defaultRowHeight="12.75" x14ac:dyDescent="0.2"/>
  <cols>
    <col min="1" max="1" width="12.7109375" customWidth="1"/>
    <col min="2" max="2" width="22.5703125" customWidth="1"/>
    <col min="3" max="3" width="12" customWidth="1"/>
    <col min="4" max="4" width="11.28515625" style="15" customWidth="1"/>
    <col min="5" max="5" width="11.28515625" customWidth="1"/>
    <col min="6" max="6" width="12.57031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37</v>
      </c>
      <c r="C3" s="14"/>
      <c r="E3" s="16">
        <v>20.16</v>
      </c>
      <c r="F3" s="17"/>
      <c r="G3" s="18"/>
      <c r="H3" s="19"/>
      <c r="I3" s="20"/>
    </row>
    <row r="4" spans="1:9" ht="16.149999999999999" customHeight="1" x14ac:dyDescent="0.2">
      <c r="A4" s="13" t="s">
        <v>4</v>
      </c>
      <c r="B4" s="13">
        <v>40</v>
      </c>
      <c r="C4" s="14"/>
      <c r="E4" s="16">
        <v>40.799999999999997</v>
      </c>
      <c r="F4" s="21"/>
      <c r="G4" s="18"/>
      <c r="H4" s="19"/>
      <c r="I4" s="20"/>
    </row>
    <row r="5" spans="1:9" ht="16.149999999999999" customHeight="1" x14ac:dyDescent="0.2">
      <c r="A5" s="13" t="s">
        <v>4</v>
      </c>
      <c r="B5" s="13">
        <v>41</v>
      </c>
      <c r="C5" s="14"/>
      <c r="E5" s="16">
        <v>102</v>
      </c>
      <c r="F5" s="22"/>
      <c r="G5" s="18"/>
      <c r="H5" s="23"/>
      <c r="I5" s="20"/>
    </row>
    <row r="6" spans="1:9" ht="16.149999999999999" customHeight="1" x14ac:dyDescent="0.2">
      <c r="A6" s="13" t="s">
        <v>4</v>
      </c>
      <c r="B6" s="13">
        <v>42</v>
      </c>
      <c r="C6" s="14"/>
      <c r="E6" s="16">
        <v>16.32</v>
      </c>
      <c r="F6" s="22"/>
      <c r="G6" s="19"/>
      <c r="H6" s="23"/>
      <c r="I6" s="20"/>
    </row>
    <row r="7" spans="1:9" ht="16.149999999999999" customHeight="1" x14ac:dyDescent="0.2">
      <c r="A7" s="13" t="s">
        <v>4</v>
      </c>
      <c r="B7" s="13">
        <v>45</v>
      </c>
      <c r="C7" s="14"/>
      <c r="E7" s="16">
        <v>69.7</v>
      </c>
      <c r="F7" s="24"/>
      <c r="G7" s="18"/>
      <c r="H7" s="25"/>
      <c r="I7" s="20"/>
    </row>
    <row r="8" spans="1:9" ht="16.149999999999999" customHeight="1" x14ac:dyDescent="0.2">
      <c r="A8" s="13" t="s">
        <v>4</v>
      </c>
      <c r="B8" s="13">
        <v>47</v>
      </c>
      <c r="C8" s="14"/>
      <c r="E8" s="16">
        <v>102</v>
      </c>
      <c r="F8" s="22"/>
      <c r="G8" s="19"/>
      <c r="H8" s="25"/>
      <c r="I8" s="20"/>
    </row>
    <row r="9" spans="1:9" ht="16.149999999999999" customHeight="1" x14ac:dyDescent="0.2">
      <c r="A9" s="13" t="s">
        <v>4</v>
      </c>
      <c r="B9" s="13">
        <v>48</v>
      </c>
      <c r="C9" s="14"/>
      <c r="E9" s="16">
        <v>13.6</v>
      </c>
      <c r="F9" s="22"/>
      <c r="G9" s="18"/>
      <c r="H9" s="25"/>
      <c r="I9" s="20"/>
    </row>
    <row r="10" spans="1:9" ht="16.149999999999999" customHeight="1" x14ac:dyDescent="0.2">
      <c r="A10" s="13" t="s">
        <v>4</v>
      </c>
      <c r="B10" s="13">
        <v>39</v>
      </c>
      <c r="C10" s="14"/>
      <c r="E10" s="13"/>
      <c r="F10" s="22"/>
      <c r="G10" s="16">
        <v>63.75</v>
      </c>
      <c r="H10" s="25"/>
      <c r="I10" s="20"/>
    </row>
    <row r="11" spans="1:9" ht="16.149999999999999" customHeight="1" x14ac:dyDescent="0.2">
      <c r="A11" s="13" t="s">
        <v>4</v>
      </c>
      <c r="B11" s="13">
        <v>46</v>
      </c>
      <c r="C11" s="14"/>
      <c r="E11" s="13"/>
      <c r="F11" s="22"/>
      <c r="G11" s="16">
        <v>22.3</v>
      </c>
      <c r="H11" s="25"/>
      <c r="I11" s="20"/>
    </row>
    <row r="12" spans="1:9" ht="16.149999999999999" customHeight="1" x14ac:dyDescent="0.2">
      <c r="A12" s="13" t="s">
        <v>4</v>
      </c>
      <c r="B12" s="13">
        <v>27</v>
      </c>
      <c r="C12" s="14"/>
      <c r="E12" s="13"/>
      <c r="F12" s="22"/>
      <c r="G12" s="16">
        <v>67.069999999999993</v>
      </c>
      <c r="H12" s="25"/>
      <c r="I12" s="20"/>
    </row>
    <row r="13" spans="1:9" ht="16.149999999999999" customHeight="1" x14ac:dyDescent="0.2">
      <c r="A13" s="13" t="s">
        <v>4</v>
      </c>
      <c r="B13" s="13">
        <v>43</v>
      </c>
      <c r="C13" s="14"/>
      <c r="E13" s="13"/>
      <c r="F13" s="6"/>
      <c r="G13" s="16">
        <v>46.15</v>
      </c>
      <c r="H13" s="25"/>
      <c r="I13" s="20"/>
    </row>
    <row r="14" spans="1:9" ht="16.149999999999999" customHeight="1" x14ac:dyDescent="0.2">
      <c r="A14" s="26" t="s">
        <v>5</v>
      </c>
      <c r="B14" s="13" t="s">
        <v>6</v>
      </c>
      <c r="C14" s="13"/>
      <c r="E14" s="13"/>
      <c r="F14" s="27"/>
      <c r="G14" s="28">
        <v>247.6</v>
      </c>
      <c r="H14" s="25"/>
      <c r="I14" s="20"/>
    </row>
    <row r="15" spans="1:9" ht="16.149999999999999" customHeight="1" x14ac:dyDescent="0.2">
      <c r="A15" s="26" t="s">
        <v>5</v>
      </c>
      <c r="B15" s="13" t="s">
        <v>7</v>
      </c>
      <c r="C15" s="13"/>
      <c r="E15" s="13"/>
      <c r="F15" s="27"/>
      <c r="G15" s="28">
        <v>175</v>
      </c>
      <c r="H15" s="28"/>
      <c r="I15" s="20"/>
    </row>
    <row r="16" spans="1:9" ht="16.149999999999999" customHeight="1" x14ac:dyDescent="0.2">
      <c r="A16" s="26" t="s">
        <v>5</v>
      </c>
      <c r="B16" s="13" t="s">
        <v>8</v>
      </c>
      <c r="C16" s="13"/>
      <c r="E16" s="13"/>
      <c r="F16" s="27"/>
      <c r="G16" s="28">
        <v>69.849999999999994</v>
      </c>
      <c r="H16" s="28"/>
      <c r="I16" s="20"/>
    </row>
    <row r="17" spans="1:9" ht="16.149999999999999" customHeight="1" x14ac:dyDescent="0.2">
      <c r="A17" s="26" t="s">
        <v>9</v>
      </c>
      <c r="B17" s="13">
        <v>59</v>
      </c>
      <c r="C17" s="13"/>
      <c r="E17" s="13"/>
      <c r="F17" s="28">
        <v>21.17</v>
      </c>
      <c r="G17" s="29"/>
      <c r="H17" s="28"/>
      <c r="I17" s="20" t="s">
        <v>10</v>
      </c>
    </row>
    <row r="18" spans="1:9" ht="16.149999999999999" customHeight="1" x14ac:dyDescent="0.2">
      <c r="A18" s="13" t="s">
        <v>11</v>
      </c>
      <c r="B18" s="13">
        <v>62</v>
      </c>
      <c r="C18" s="13"/>
      <c r="E18" s="13"/>
      <c r="F18" s="13"/>
      <c r="G18" s="18"/>
      <c r="H18" s="28">
        <v>2675.28</v>
      </c>
      <c r="I18" s="20" t="s">
        <v>12</v>
      </c>
    </row>
    <row r="19" spans="1:9" ht="16.149999999999999" customHeight="1" x14ac:dyDescent="0.2">
      <c r="A19" s="13" t="s">
        <v>11</v>
      </c>
      <c r="B19" s="13">
        <v>63</v>
      </c>
      <c r="C19" s="13"/>
      <c r="E19" s="13"/>
      <c r="F19" s="13"/>
      <c r="G19" s="29"/>
      <c r="H19" s="28">
        <v>276.37</v>
      </c>
      <c r="I19" s="20" t="s">
        <v>13</v>
      </c>
    </row>
    <row r="20" spans="1:9" ht="16.149999999999999" customHeight="1" x14ac:dyDescent="0.2">
      <c r="A20" s="26" t="s">
        <v>9</v>
      </c>
      <c r="B20" s="13">
        <v>70</v>
      </c>
      <c r="C20" s="13"/>
      <c r="E20" s="13"/>
      <c r="F20" s="13"/>
      <c r="G20" s="30"/>
      <c r="H20" s="28">
        <v>121.66</v>
      </c>
      <c r="I20" s="20" t="s">
        <v>13</v>
      </c>
    </row>
    <row r="21" spans="1:9" s="6" customFormat="1" ht="16.149999999999999" customHeight="1" x14ac:dyDescent="0.2">
      <c r="A21" s="26" t="s">
        <v>9</v>
      </c>
      <c r="B21" s="13">
        <v>71</v>
      </c>
      <c r="C21" s="13"/>
      <c r="E21" s="13"/>
      <c r="F21" s="13"/>
      <c r="G21" s="22"/>
      <c r="H21" s="28">
        <v>329.64</v>
      </c>
      <c r="I21" s="20" t="s">
        <v>13</v>
      </c>
    </row>
    <row r="22" spans="1:9" ht="16.149999999999999" customHeight="1" x14ac:dyDescent="0.2">
      <c r="A22" s="26" t="s">
        <v>14</v>
      </c>
      <c r="B22" s="13">
        <v>73</v>
      </c>
      <c r="C22" s="13"/>
      <c r="E22" s="13"/>
      <c r="F22" s="13"/>
      <c r="G22" s="31"/>
      <c r="H22" s="28">
        <v>291.33999999999997</v>
      </c>
      <c r="I22" s="13" t="s">
        <v>13</v>
      </c>
    </row>
    <row r="23" spans="1:9" ht="16.149999999999999" customHeight="1" x14ac:dyDescent="0.2">
      <c r="A23" s="26" t="s">
        <v>15</v>
      </c>
      <c r="B23" s="13">
        <v>77</v>
      </c>
      <c r="C23" s="13"/>
      <c r="E23" s="13"/>
      <c r="F23" s="13"/>
      <c r="G23" s="17"/>
      <c r="H23" s="28">
        <v>123.83</v>
      </c>
      <c r="I23" s="20" t="s">
        <v>13</v>
      </c>
    </row>
    <row r="24" spans="1:9" ht="16.149999999999999" customHeight="1" x14ac:dyDescent="0.2">
      <c r="A24" s="13" t="s">
        <v>11</v>
      </c>
      <c r="B24" s="13">
        <v>78</v>
      </c>
      <c r="C24" s="13"/>
      <c r="E24" s="13"/>
      <c r="F24" s="13"/>
      <c r="G24" s="32"/>
      <c r="H24" s="28">
        <v>100.1</v>
      </c>
      <c r="I24" s="33" t="s">
        <v>10</v>
      </c>
    </row>
    <row r="25" spans="1:9" ht="16.149999999999999" customHeight="1" x14ac:dyDescent="0.2">
      <c r="A25" s="13" t="s">
        <v>15</v>
      </c>
      <c r="B25" s="13">
        <v>79</v>
      </c>
      <c r="C25" s="13"/>
      <c r="E25" s="34"/>
      <c r="F25" s="13"/>
      <c r="G25" s="32"/>
      <c r="H25" s="28">
        <v>436.8</v>
      </c>
      <c r="I25" s="20" t="s">
        <v>10</v>
      </c>
    </row>
    <row r="26" spans="1:9" ht="16.149999999999999" customHeight="1" x14ac:dyDescent="0.2">
      <c r="A26" s="13" t="s">
        <v>15</v>
      </c>
      <c r="B26" s="13">
        <v>80</v>
      </c>
      <c r="C26" s="13"/>
      <c r="E26" s="13"/>
      <c r="F26" s="28">
        <v>40</v>
      </c>
      <c r="G26" s="32"/>
      <c r="H26" s="29"/>
      <c r="I26" s="20" t="s">
        <v>16</v>
      </c>
    </row>
    <row r="27" spans="1:9" ht="16.149999999999999" customHeight="1" x14ac:dyDescent="0.2">
      <c r="A27" s="13" t="s">
        <v>15</v>
      </c>
      <c r="B27" s="13">
        <v>81</v>
      </c>
      <c r="C27" s="13"/>
      <c r="E27" s="13"/>
      <c r="F27" s="13"/>
      <c r="G27" s="32"/>
      <c r="H27" s="28">
        <v>240.88</v>
      </c>
      <c r="I27" s="20" t="s">
        <v>13</v>
      </c>
    </row>
    <row r="28" spans="1:9" ht="16.149999999999999" customHeight="1" x14ac:dyDescent="0.2">
      <c r="A28" s="13" t="s">
        <v>15</v>
      </c>
      <c r="B28" s="13">
        <v>82</v>
      </c>
      <c r="C28" s="13"/>
      <c r="D28" s="28">
        <v>69.45</v>
      </c>
      <c r="E28" s="13"/>
      <c r="F28" s="13"/>
      <c r="G28" s="32"/>
      <c r="H28" s="29"/>
      <c r="I28" s="20" t="s">
        <v>17</v>
      </c>
    </row>
    <row r="29" spans="1:9" ht="16.149999999999999" customHeight="1" x14ac:dyDescent="0.2">
      <c r="A29" s="13" t="s">
        <v>15</v>
      </c>
      <c r="B29" s="13">
        <v>85</v>
      </c>
      <c r="C29" s="13"/>
      <c r="E29" s="13"/>
      <c r="F29" s="13"/>
      <c r="G29" s="32"/>
      <c r="H29" s="28">
        <v>4599.3999999999996</v>
      </c>
      <c r="I29" s="20" t="s">
        <v>18</v>
      </c>
    </row>
    <row r="30" spans="1:9" ht="16.149999999999999" customHeight="1" x14ac:dyDescent="0.2">
      <c r="A30" s="26" t="s">
        <v>9</v>
      </c>
      <c r="B30" s="13">
        <v>88</v>
      </c>
      <c r="C30" s="13"/>
      <c r="E30" s="13"/>
      <c r="F30" s="13"/>
      <c r="G30" s="32"/>
      <c r="H30" s="28">
        <v>293.06</v>
      </c>
      <c r="I30" s="20" t="s">
        <v>13</v>
      </c>
    </row>
    <row r="31" spans="1:9" ht="16.149999999999999" customHeight="1" x14ac:dyDescent="0.2">
      <c r="A31" s="26" t="s">
        <v>9</v>
      </c>
      <c r="B31" s="13">
        <v>91</v>
      </c>
      <c r="C31" s="13"/>
      <c r="E31" s="13"/>
      <c r="F31" s="13"/>
      <c r="G31" s="32"/>
      <c r="H31" s="28">
        <v>248.77</v>
      </c>
      <c r="I31" s="20" t="s">
        <v>13</v>
      </c>
    </row>
    <row r="32" spans="1:9" ht="16.149999999999999" customHeight="1" x14ac:dyDescent="0.2">
      <c r="A32" s="26" t="s">
        <v>9</v>
      </c>
      <c r="B32" s="13">
        <v>93</v>
      </c>
      <c r="C32" s="13"/>
      <c r="E32" s="13"/>
      <c r="F32" s="13"/>
      <c r="G32" s="32"/>
      <c r="H32" s="28">
        <v>1031.3499999999999</v>
      </c>
      <c r="I32" s="20" t="s">
        <v>13</v>
      </c>
    </row>
    <row r="33" spans="1:10" ht="16.149999999999999" customHeight="1" x14ac:dyDescent="0.2">
      <c r="A33" s="26" t="s">
        <v>15</v>
      </c>
      <c r="B33" s="13">
        <v>94</v>
      </c>
      <c r="C33" s="13"/>
      <c r="E33" s="13"/>
      <c r="F33" s="13"/>
      <c r="G33" s="32"/>
      <c r="H33" s="28">
        <v>203.9</v>
      </c>
      <c r="I33" s="20" t="s">
        <v>13</v>
      </c>
    </row>
    <row r="34" spans="1:10" ht="16.149999999999999" customHeight="1" x14ac:dyDescent="0.2">
      <c r="A34" s="26" t="s">
        <v>15</v>
      </c>
      <c r="B34" s="13">
        <v>95</v>
      </c>
      <c r="C34" s="13"/>
      <c r="E34" s="13"/>
      <c r="F34" s="28">
        <v>40.479999999999997</v>
      </c>
      <c r="G34" s="32"/>
      <c r="H34" s="29"/>
      <c r="I34" s="20" t="s">
        <v>13</v>
      </c>
    </row>
    <row r="35" spans="1:10" ht="16.149999999999999" customHeight="1" x14ac:dyDescent="0.2">
      <c r="A35" s="26" t="s">
        <v>15</v>
      </c>
      <c r="B35" s="13">
        <v>96</v>
      </c>
      <c r="C35" s="13"/>
      <c r="E35" s="13"/>
      <c r="F35" s="28">
        <v>18.5</v>
      </c>
      <c r="G35" s="32"/>
      <c r="H35" s="29"/>
      <c r="I35" s="20" t="s">
        <v>13</v>
      </c>
    </row>
    <row r="36" spans="1:10" ht="16.149999999999999" customHeight="1" x14ac:dyDescent="0.2">
      <c r="A36" s="26" t="s">
        <v>11</v>
      </c>
      <c r="B36" s="13">
        <v>98</v>
      </c>
      <c r="C36" s="13"/>
      <c r="E36" s="13"/>
      <c r="F36" s="13"/>
      <c r="G36" s="32"/>
      <c r="H36" s="28">
        <v>555.65</v>
      </c>
      <c r="I36" s="20" t="s">
        <v>13</v>
      </c>
    </row>
    <row r="37" spans="1:10" ht="16.149999999999999" customHeight="1" x14ac:dyDescent="0.2">
      <c r="A37" s="26" t="s">
        <v>15</v>
      </c>
      <c r="B37" s="13">
        <v>99</v>
      </c>
      <c r="C37" s="13"/>
      <c r="E37" s="13"/>
      <c r="F37" s="13"/>
      <c r="G37" s="32"/>
      <c r="H37" s="28">
        <v>30</v>
      </c>
      <c r="I37" s="20" t="s">
        <v>10</v>
      </c>
    </row>
    <row r="38" spans="1:10" ht="16.149999999999999" customHeight="1" x14ac:dyDescent="0.2">
      <c r="A38" s="13" t="s">
        <v>19</v>
      </c>
      <c r="B38" s="35">
        <v>100</v>
      </c>
      <c r="C38" s="13"/>
      <c r="E38" s="13"/>
      <c r="F38" s="13"/>
      <c r="G38" s="32"/>
      <c r="H38" s="28">
        <v>516.73</v>
      </c>
      <c r="I38" s="20" t="s">
        <v>13</v>
      </c>
    </row>
    <row r="39" spans="1:10" ht="16.149999999999999" customHeight="1" x14ac:dyDescent="0.2">
      <c r="A39" s="26" t="s">
        <v>9</v>
      </c>
      <c r="B39" s="13">
        <v>101</v>
      </c>
      <c r="C39" s="13"/>
      <c r="E39" s="13"/>
      <c r="F39" s="13"/>
      <c r="G39" s="32"/>
      <c r="H39" s="28">
        <v>1743.34</v>
      </c>
      <c r="I39" s="20" t="s">
        <v>13</v>
      </c>
    </row>
    <row r="40" spans="1:10" ht="16.149999999999999" customHeight="1" x14ac:dyDescent="0.2">
      <c r="A40" s="26" t="s">
        <v>9</v>
      </c>
      <c r="B40" s="13">
        <v>102</v>
      </c>
      <c r="C40" s="13"/>
      <c r="E40" s="13"/>
      <c r="F40" s="13"/>
      <c r="G40" s="32"/>
      <c r="H40" s="28">
        <v>91.5</v>
      </c>
      <c r="I40" s="20" t="s">
        <v>20</v>
      </c>
      <c r="J40" s="36"/>
    </row>
    <row r="41" spans="1:10" ht="16.149999999999999" customHeight="1" x14ac:dyDescent="0.2">
      <c r="A41" s="26" t="s">
        <v>9</v>
      </c>
      <c r="B41" s="13">
        <v>107</v>
      </c>
      <c r="C41" s="13"/>
      <c r="E41" s="13"/>
      <c r="F41" s="13"/>
      <c r="G41" s="32"/>
      <c r="H41" s="28">
        <v>545.34</v>
      </c>
      <c r="I41" s="20" t="s">
        <v>13</v>
      </c>
      <c r="J41" s="36"/>
    </row>
    <row r="42" spans="1:10" ht="16.149999999999999" customHeight="1" x14ac:dyDescent="0.2">
      <c r="A42" s="26" t="s">
        <v>14</v>
      </c>
      <c r="B42" s="13">
        <v>108</v>
      </c>
      <c r="C42" s="13"/>
      <c r="E42" s="13"/>
      <c r="F42" s="13"/>
      <c r="G42" s="32"/>
      <c r="H42" s="28">
        <v>99.8</v>
      </c>
      <c r="I42" s="37" t="s">
        <v>13</v>
      </c>
      <c r="J42" s="38"/>
    </row>
    <row r="43" spans="1:10" ht="16.149999999999999" customHeight="1" x14ac:dyDescent="0.2">
      <c r="A43" s="26" t="s">
        <v>14</v>
      </c>
      <c r="B43" s="13">
        <v>111</v>
      </c>
      <c r="C43" s="13"/>
      <c r="E43" s="13"/>
      <c r="F43" s="13"/>
      <c r="G43" s="32"/>
      <c r="H43" s="28">
        <v>394.68</v>
      </c>
      <c r="I43" s="37" t="s">
        <v>13</v>
      </c>
      <c r="J43" s="36"/>
    </row>
    <row r="44" spans="1:10" ht="16.149999999999999" customHeight="1" x14ac:dyDescent="0.2">
      <c r="A44" s="26" t="s">
        <v>15</v>
      </c>
      <c r="B44" s="13">
        <v>112</v>
      </c>
      <c r="C44" s="13"/>
      <c r="E44" s="13"/>
      <c r="F44" s="13"/>
      <c r="G44" s="32"/>
      <c r="H44" s="28">
        <v>1139.9000000000001</v>
      </c>
      <c r="I44" s="37" t="s">
        <v>13</v>
      </c>
      <c r="J44" s="36"/>
    </row>
    <row r="45" spans="1:10" ht="16.149999999999999" customHeight="1" x14ac:dyDescent="0.2">
      <c r="A45" s="26" t="s">
        <v>9</v>
      </c>
      <c r="B45" s="13">
        <v>36</v>
      </c>
      <c r="C45" s="13"/>
      <c r="E45" s="13"/>
      <c r="F45" s="13"/>
      <c r="G45" s="32"/>
      <c r="H45" s="28">
        <v>36.700000000000003</v>
      </c>
      <c r="I45" s="37" t="s">
        <v>21</v>
      </c>
      <c r="J45" s="36"/>
    </row>
    <row r="46" spans="1:10" ht="16.149999999999999" customHeight="1" x14ac:dyDescent="0.2">
      <c r="A46" s="13" t="s">
        <v>15</v>
      </c>
      <c r="B46" s="13" t="s">
        <v>22</v>
      </c>
      <c r="C46" s="13"/>
      <c r="E46" s="13"/>
      <c r="F46" s="13"/>
      <c r="G46" s="32"/>
      <c r="H46" s="28">
        <v>50.25</v>
      </c>
      <c r="I46" s="37" t="s">
        <v>23</v>
      </c>
      <c r="J46" s="36"/>
    </row>
    <row r="47" spans="1:10" ht="16.149999999999999" customHeight="1" x14ac:dyDescent="0.2">
      <c r="A47" s="26" t="s">
        <v>15</v>
      </c>
      <c r="B47" s="13">
        <v>44</v>
      </c>
      <c r="C47" s="13"/>
      <c r="E47" s="13"/>
      <c r="F47" s="13"/>
      <c r="G47" s="32"/>
      <c r="H47" s="28">
        <v>322.02999999999997</v>
      </c>
      <c r="I47" s="37" t="s">
        <v>24</v>
      </c>
      <c r="J47" s="36"/>
    </row>
    <row r="48" spans="1:10" ht="16.149999999999999" customHeight="1" x14ac:dyDescent="0.2">
      <c r="A48" s="26" t="s">
        <v>15</v>
      </c>
      <c r="B48" s="13">
        <v>45</v>
      </c>
      <c r="C48" s="13"/>
      <c r="E48" s="13"/>
      <c r="F48" s="13"/>
      <c r="G48" s="32"/>
      <c r="H48" s="28">
        <v>335.28</v>
      </c>
      <c r="I48" s="37" t="s">
        <v>25</v>
      </c>
      <c r="J48" s="36"/>
    </row>
    <row r="49" spans="1:10" ht="16.149999999999999" customHeight="1" x14ac:dyDescent="0.2">
      <c r="A49" s="26" t="s">
        <v>15</v>
      </c>
      <c r="B49" s="13">
        <v>50</v>
      </c>
      <c r="C49" s="13"/>
      <c r="E49" s="13"/>
      <c r="F49" s="13"/>
      <c r="G49" s="32"/>
      <c r="H49" s="28">
        <v>208.1</v>
      </c>
      <c r="I49" s="37" t="s">
        <v>13</v>
      </c>
      <c r="J49" s="36"/>
    </row>
    <row r="50" spans="1:10" ht="16.149999999999999" customHeight="1" x14ac:dyDescent="0.2">
      <c r="A50" s="26" t="s">
        <v>15</v>
      </c>
      <c r="B50" s="13" t="s">
        <v>26</v>
      </c>
      <c r="C50" s="13"/>
      <c r="E50" s="13"/>
      <c r="F50" s="13"/>
      <c r="G50" s="32"/>
      <c r="H50" s="28">
        <v>4715.3</v>
      </c>
      <c r="I50" s="37" t="s">
        <v>27</v>
      </c>
      <c r="J50" s="36"/>
    </row>
    <row r="51" spans="1:10" ht="16.149999999999999" customHeight="1" x14ac:dyDescent="0.2">
      <c r="A51" s="26" t="s">
        <v>15</v>
      </c>
      <c r="B51" s="13" t="s">
        <v>28</v>
      </c>
      <c r="C51" s="13" t="s">
        <v>29</v>
      </c>
      <c r="E51" s="13"/>
      <c r="F51" s="13"/>
      <c r="G51" s="32"/>
      <c r="H51" s="28">
        <v>24.34</v>
      </c>
      <c r="I51" s="37" t="s">
        <v>29</v>
      </c>
      <c r="J51" s="36"/>
    </row>
    <row r="52" spans="1:10" ht="16.149999999999999" customHeight="1" x14ac:dyDescent="0.2">
      <c r="A52" s="26" t="s">
        <v>19</v>
      </c>
      <c r="B52" s="13">
        <v>14</v>
      </c>
      <c r="C52" s="13"/>
      <c r="E52" s="13"/>
      <c r="F52" s="13"/>
      <c r="G52" s="32"/>
      <c r="H52" s="28">
        <v>38.4</v>
      </c>
      <c r="I52" s="37" t="s">
        <v>10</v>
      </c>
      <c r="J52" s="36"/>
    </row>
    <row r="53" spans="1:10" ht="16.149999999999999" customHeight="1" x14ac:dyDescent="0.2">
      <c r="A53" s="26" t="s">
        <v>19</v>
      </c>
      <c r="B53" s="39" t="s">
        <v>30</v>
      </c>
      <c r="C53" s="13"/>
      <c r="E53" s="13"/>
      <c r="F53" s="13"/>
      <c r="G53" s="28"/>
      <c r="H53" s="28">
        <v>1298.94</v>
      </c>
      <c r="I53" s="40" t="s">
        <v>10</v>
      </c>
    </row>
    <row r="54" spans="1:10" ht="16.149999999999999" customHeight="1" x14ac:dyDescent="0.2">
      <c r="A54" s="26" t="s">
        <v>19</v>
      </c>
      <c r="B54" s="39" t="s">
        <v>31</v>
      </c>
      <c r="C54" s="13"/>
      <c r="E54" s="13"/>
      <c r="F54" s="13"/>
      <c r="G54" s="29"/>
      <c r="H54" s="28">
        <v>114.87</v>
      </c>
      <c r="I54" s="40" t="s">
        <v>10</v>
      </c>
    </row>
    <row r="55" spans="1:10" ht="16.149999999999999" customHeight="1" x14ac:dyDescent="0.2">
      <c r="A55" s="26" t="s">
        <v>19</v>
      </c>
      <c r="B55" s="41" t="s">
        <v>32</v>
      </c>
      <c r="C55" s="41"/>
      <c r="E55" s="13"/>
      <c r="F55" s="13"/>
      <c r="H55" s="28">
        <v>724.5</v>
      </c>
      <c r="I55" s="37" t="s">
        <v>10</v>
      </c>
    </row>
    <row r="56" spans="1:10" ht="16.149999999999999" customHeight="1" x14ac:dyDescent="0.2">
      <c r="A56" s="26"/>
      <c r="B56" s="41" t="s">
        <v>33</v>
      </c>
      <c r="C56" s="41"/>
      <c r="E56" s="13"/>
      <c r="F56" s="13"/>
      <c r="H56" s="28">
        <v>186.66</v>
      </c>
      <c r="I56" s="40" t="s">
        <v>17</v>
      </c>
    </row>
    <row r="57" spans="1:10" ht="16.149999999999999" customHeight="1" x14ac:dyDescent="0.2">
      <c r="A57" s="26" t="s">
        <v>19</v>
      </c>
      <c r="B57" s="41">
        <v>32</v>
      </c>
      <c r="C57" s="41"/>
      <c r="E57" s="13"/>
      <c r="F57" s="13"/>
      <c r="H57" s="28">
        <v>412.12</v>
      </c>
      <c r="I57" s="40" t="s">
        <v>13</v>
      </c>
    </row>
    <row r="58" spans="1:10" ht="16.149999999999999" customHeight="1" x14ac:dyDescent="0.2">
      <c r="A58" s="26" t="s">
        <v>19</v>
      </c>
      <c r="B58" s="41">
        <v>24</v>
      </c>
      <c r="C58" s="41"/>
      <c r="E58" s="13"/>
      <c r="F58" s="13"/>
      <c r="H58" s="28">
        <v>108.93</v>
      </c>
      <c r="I58" s="40" t="s">
        <v>10</v>
      </c>
    </row>
    <row r="59" spans="1:10" ht="16.149999999999999" customHeight="1" x14ac:dyDescent="0.2">
      <c r="A59" s="26" t="s">
        <v>34</v>
      </c>
      <c r="B59" s="13"/>
      <c r="C59" s="13"/>
      <c r="E59" s="13"/>
      <c r="F59" s="28">
        <v>6270</v>
      </c>
      <c r="G59" s="28">
        <v>6270</v>
      </c>
      <c r="H59" s="42"/>
      <c r="I59" s="40"/>
    </row>
    <row r="60" spans="1:10" ht="16.149999999999999" customHeight="1" x14ac:dyDescent="0.2">
      <c r="A60" s="26" t="s">
        <v>34</v>
      </c>
      <c r="B60" s="13"/>
      <c r="C60" s="13"/>
      <c r="E60" s="13"/>
      <c r="F60" s="28">
        <v>4490</v>
      </c>
      <c r="G60" s="28">
        <v>4490</v>
      </c>
      <c r="H60" s="42"/>
      <c r="I60" s="40"/>
    </row>
    <row r="61" spans="1:10" ht="16.149999999999999" customHeight="1" x14ac:dyDescent="0.2">
      <c r="A61" s="26" t="s">
        <v>19</v>
      </c>
      <c r="B61" s="41"/>
      <c r="C61" s="41"/>
      <c r="D61" s="28">
        <v>15</v>
      </c>
      <c r="E61" s="13"/>
      <c r="F61" s="13"/>
      <c r="H61" s="42"/>
      <c r="I61" s="40" t="s">
        <v>35</v>
      </c>
    </row>
    <row r="62" spans="1:10" ht="16.149999999999999" customHeight="1" x14ac:dyDescent="0.2">
      <c r="A62" s="43" t="s">
        <v>36</v>
      </c>
      <c r="B62" s="43"/>
      <c r="C62" s="13"/>
      <c r="E62" s="44">
        <v>13520.92</v>
      </c>
      <c r="F62" s="13"/>
      <c r="H62" s="42"/>
      <c r="I62" s="40"/>
    </row>
    <row r="63" spans="1:10" ht="16.149999999999999" customHeight="1" x14ac:dyDescent="0.2">
      <c r="A63" s="26" t="s">
        <v>37</v>
      </c>
      <c r="B63" s="13"/>
      <c r="C63" s="13"/>
      <c r="E63" s="13"/>
      <c r="F63" s="13"/>
      <c r="H63" s="42">
        <v>2756</v>
      </c>
      <c r="I63" s="40"/>
    </row>
    <row r="64" spans="1:10" ht="16.149999999999999" customHeight="1" x14ac:dyDescent="0.2">
      <c r="A64" s="43" t="s">
        <v>38</v>
      </c>
      <c r="B64" s="43"/>
      <c r="C64" s="43"/>
      <c r="E64" s="13"/>
      <c r="F64" s="13"/>
      <c r="H64" s="28">
        <v>882.73</v>
      </c>
      <c r="I64" s="40" t="s">
        <v>39</v>
      </c>
    </row>
    <row r="65" spans="1:9" ht="16.149999999999999" customHeight="1" x14ac:dyDescent="0.2">
      <c r="A65" s="43" t="s">
        <v>38</v>
      </c>
      <c r="B65" s="43"/>
      <c r="C65" s="43"/>
      <c r="E65" s="13"/>
      <c r="F65" s="13"/>
      <c r="H65" s="28">
        <v>500</v>
      </c>
      <c r="I65" s="40" t="s">
        <v>40</v>
      </c>
    </row>
    <row r="66" spans="1:9" ht="16.149999999999999" customHeight="1" x14ac:dyDescent="0.2">
      <c r="A66" s="43" t="s">
        <v>38</v>
      </c>
      <c r="B66" s="43"/>
      <c r="C66" s="43"/>
      <c r="E66" s="13"/>
      <c r="F66" s="13"/>
      <c r="H66" s="28">
        <v>421.87</v>
      </c>
      <c r="I66" s="40" t="s">
        <v>41</v>
      </c>
    </row>
    <row r="67" spans="1:9" ht="15.75" hidden="1" customHeight="1" x14ac:dyDescent="0.2">
      <c r="A67" s="45"/>
      <c r="B67" s="45"/>
      <c r="C67" s="45"/>
      <c r="D67" s="45"/>
      <c r="E67" s="45"/>
      <c r="F67" s="45"/>
      <c r="G67" s="45"/>
      <c r="H67" s="45"/>
    </row>
    <row r="68" spans="1:9" ht="15.75" hidden="1" customHeight="1" x14ac:dyDescent="0.2">
      <c r="A68" s="45"/>
      <c r="B68" s="45"/>
      <c r="C68" s="45"/>
      <c r="D68" s="45"/>
      <c r="E68" s="45"/>
      <c r="F68" s="45"/>
      <c r="G68" s="45"/>
      <c r="H68" s="45"/>
    </row>
    <row r="69" spans="1:9" ht="15.75" hidden="1" customHeight="1" x14ac:dyDescent="0.2">
      <c r="A69" s="45"/>
      <c r="B69" s="45"/>
      <c r="C69" s="45"/>
      <c r="D69" s="45"/>
      <c r="E69" s="45"/>
      <c r="F69" s="45"/>
      <c r="G69" s="45"/>
      <c r="H69" s="45"/>
    </row>
    <row r="70" spans="1:9" ht="15.75" hidden="1" customHeight="1" x14ac:dyDescent="0.2">
      <c r="A70" s="45"/>
      <c r="B70" s="45"/>
      <c r="C70" s="45"/>
      <c r="D70" s="45"/>
      <c r="E70" s="45"/>
      <c r="F70" s="45"/>
      <c r="G70" s="45"/>
      <c r="H70" s="45"/>
    </row>
    <row r="71" spans="1:9" ht="15.75" hidden="1" customHeight="1" x14ac:dyDescent="0.2">
      <c r="A71" s="45"/>
      <c r="B71" s="45"/>
      <c r="C71" s="45"/>
      <c r="D71" s="45"/>
      <c r="E71" s="45"/>
      <c r="F71" s="45"/>
      <c r="G71" s="45"/>
      <c r="H71" s="45"/>
    </row>
    <row r="72" spans="1:9" ht="15.75" hidden="1" customHeight="1" x14ac:dyDescent="0.2">
      <c r="A72" s="45"/>
      <c r="B72" s="45"/>
      <c r="C72" s="45"/>
      <c r="D72" s="45"/>
      <c r="E72" s="45"/>
      <c r="F72" s="45"/>
      <c r="G72" s="45"/>
      <c r="H72" s="45"/>
    </row>
    <row r="73" spans="1:9" ht="15.75" hidden="1" customHeight="1" x14ac:dyDescent="0.2">
      <c r="A73" s="45"/>
      <c r="B73" s="45"/>
      <c r="C73" s="45"/>
      <c r="D73" s="45"/>
      <c r="E73" s="45"/>
      <c r="F73" s="45"/>
      <c r="G73" s="45"/>
      <c r="H73" s="45"/>
    </row>
    <row r="74" spans="1:9" ht="15.75" hidden="1" customHeight="1" x14ac:dyDescent="0.2">
      <c r="A74" s="45"/>
      <c r="B74" s="45"/>
      <c r="C74" s="45"/>
      <c r="D74" s="45"/>
      <c r="E74" s="45"/>
      <c r="F74" s="45"/>
      <c r="G74" s="45"/>
      <c r="H74" s="45"/>
    </row>
    <row r="75" spans="1:9" ht="15.75" hidden="1" customHeight="1" x14ac:dyDescent="0.2">
      <c r="A75" s="45"/>
      <c r="B75" s="45"/>
      <c r="C75" s="45"/>
      <c r="D75" s="45"/>
      <c r="E75" s="45"/>
      <c r="F75" s="45"/>
      <c r="G75" s="45"/>
      <c r="H75" s="45"/>
    </row>
    <row r="76" spans="1:9" ht="15.75" hidden="1" customHeight="1" x14ac:dyDescent="0.2">
      <c r="A76" s="45"/>
      <c r="B76" s="45"/>
      <c r="C76" s="45"/>
      <c r="D76" s="45"/>
      <c r="E76" s="45"/>
      <c r="F76" s="45"/>
      <c r="G76" s="45"/>
      <c r="H76" s="45"/>
    </row>
    <row r="77" spans="1:9" ht="16.149999999999999" customHeight="1" x14ac:dyDescent="0.2">
      <c r="A77" s="46" t="s">
        <v>42</v>
      </c>
      <c r="B77" s="46"/>
      <c r="C77" s="47">
        <f>E79</f>
        <v>22512.93</v>
      </c>
      <c r="D77" s="48" t="s">
        <v>43</v>
      </c>
      <c r="E77" s="49">
        <f>SUM(E3:E76)</f>
        <v>13885.5</v>
      </c>
      <c r="F77" s="50">
        <f>SUM(F3:F76)</f>
        <v>10880.15</v>
      </c>
      <c r="G77" s="51"/>
      <c r="H77" s="52"/>
    </row>
    <row r="78" spans="1:9" ht="16.149999999999999" customHeight="1" x14ac:dyDescent="0.2">
      <c r="A78" s="46" t="s">
        <v>44</v>
      </c>
      <c r="B78" s="46"/>
      <c r="C78" s="47">
        <f>F77</f>
        <v>10880.15</v>
      </c>
      <c r="D78" s="48" t="s">
        <v>45</v>
      </c>
      <c r="E78" s="53">
        <v>8627.43</v>
      </c>
      <c r="F78" s="54"/>
      <c r="G78" s="51"/>
      <c r="H78" s="52"/>
    </row>
    <row r="79" spans="1:9" ht="16.149999999999999" customHeight="1" x14ac:dyDescent="0.3">
      <c r="A79" s="55" t="s">
        <v>46</v>
      </c>
      <c r="B79" s="55"/>
      <c r="C79" s="56">
        <f>C77-C78</f>
        <v>11632.78</v>
      </c>
      <c r="D79" s="57" t="s">
        <v>47</v>
      </c>
      <c r="E79" s="49">
        <f>E77+E78</f>
        <v>22512.93</v>
      </c>
      <c r="F79" s="50"/>
      <c r="G79" s="51"/>
      <c r="H79" s="52"/>
      <c r="I79" s="58"/>
    </row>
    <row r="80" spans="1:9" ht="17.25" customHeight="1" x14ac:dyDescent="0.2">
      <c r="A80" s="45"/>
      <c r="B80" s="45"/>
      <c r="C80" s="45"/>
      <c r="D80" s="45"/>
      <c r="E80" s="34"/>
      <c r="F80" s="34"/>
      <c r="G80" s="34"/>
      <c r="H80" s="34"/>
    </row>
    <row r="81" spans="1:4" ht="17.25" customHeight="1" x14ac:dyDescent="0.2"/>
    <row r="82" spans="1:4" ht="17.25" customHeight="1" x14ac:dyDescent="0.2"/>
    <row r="83" spans="1:4" ht="17.25" customHeight="1" x14ac:dyDescent="0.2"/>
    <row r="84" spans="1:4" ht="17.25" customHeight="1" x14ac:dyDescent="0.2">
      <c r="A84" s="34"/>
      <c r="B84" s="34"/>
      <c r="C84" s="34"/>
      <c r="D84" s="34"/>
    </row>
    <row r="85" spans="1:4" ht="17.25" customHeight="1" x14ac:dyDescent="0.2"/>
    <row r="86" spans="1:4" ht="17.25" customHeight="1" x14ac:dyDescent="0.2"/>
    <row r="87" spans="1:4" ht="17.25" customHeight="1" x14ac:dyDescent="0.2"/>
    <row r="88" spans="1:4" ht="17.25" customHeight="1" x14ac:dyDescent="0.2"/>
    <row r="89" spans="1:4" ht="17.25" customHeight="1" x14ac:dyDescent="0.2"/>
    <row r="90" spans="1:4" ht="17.25" customHeight="1" x14ac:dyDescent="0.2"/>
    <row r="91" spans="1:4" ht="17.25" customHeight="1" x14ac:dyDescent="0.2"/>
    <row r="92" spans="1:4" ht="17.25" customHeight="1" x14ac:dyDescent="0.2"/>
    <row r="93" spans="1:4" ht="17.25" customHeight="1" x14ac:dyDescent="0.2"/>
    <row r="94" spans="1:4" ht="17.25" customHeight="1" x14ac:dyDescent="0.2"/>
    <row r="95" spans="1:4" ht="17.25" customHeight="1" x14ac:dyDescent="0.2"/>
    <row r="96" spans="1:4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</sheetData>
  <mergeCells count="6">
    <mergeCell ref="B55:C55"/>
    <mergeCell ref="B56:C56"/>
    <mergeCell ref="B57:C57"/>
    <mergeCell ref="B58:C58"/>
    <mergeCell ref="B61:C61"/>
    <mergeCell ref="G77:H79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2021-04-19T16:24:18Z</dcterms:created>
  <dcterms:modified xsi:type="dcterms:W3CDTF">2021-04-19T16:24:42Z</dcterms:modified>
</cp:coreProperties>
</file>