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0115" windowHeight="6975"/>
  </bookViews>
  <sheets>
    <sheet name="SET" sheetId="1" r:id="rId1"/>
  </sheets>
  <calcPr calcId="145621"/>
</workbook>
</file>

<file path=xl/calcChain.xml><?xml version="1.0" encoding="utf-8"?>
<calcChain xmlns="http://schemas.openxmlformats.org/spreadsheetml/2006/main">
  <c r="G240" i="1" l="1"/>
  <c r="H198" i="1" l="1"/>
  <c r="H188" i="1"/>
  <c r="H170" i="1"/>
  <c r="H92" i="1"/>
  <c r="H89" i="1"/>
</calcChain>
</file>

<file path=xl/sharedStrings.xml><?xml version="1.0" encoding="utf-8"?>
<sst xmlns="http://schemas.openxmlformats.org/spreadsheetml/2006/main" count="341" uniqueCount="125">
  <si>
    <t>N°</t>
  </si>
  <si>
    <t>DATA RICEZIONE</t>
  </si>
  <si>
    <t>DATA</t>
  </si>
  <si>
    <t>DOC.</t>
  </si>
  <si>
    <t>N° DOC.</t>
  </si>
  <si>
    <t>DESCRIZ. SPEC.</t>
  </si>
  <si>
    <t>IMPORTO</t>
  </si>
  <si>
    <t>DARE</t>
  </si>
  <si>
    <t>AVERE</t>
  </si>
  <si>
    <t>IMPONIBILE</t>
  </si>
  <si>
    <t>IMPOSTA</t>
  </si>
  <si>
    <t>ALIQ.</t>
  </si>
  <si>
    <t>E.C. CL.</t>
  </si>
  <si>
    <t>ALLEGATO</t>
  </si>
  <si>
    <t xml:space="preserve">S. E.C. CL. </t>
  </si>
  <si>
    <t>28/E</t>
  </si>
  <si>
    <t>FT. CL.</t>
  </si>
  <si>
    <t>BYBLOS</t>
  </si>
  <si>
    <t>IVA C/E</t>
  </si>
  <si>
    <t>29/E</t>
  </si>
  <si>
    <t>ES</t>
  </si>
  <si>
    <t>30/E</t>
  </si>
  <si>
    <t>N.C.</t>
  </si>
  <si>
    <t>es.</t>
  </si>
  <si>
    <t>31/E</t>
  </si>
  <si>
    <t>CRISTO RE</t>
  </si>
  <si>
    <t>S. FT. CL. N°</t>
  </si>
  <si>
    <t>32/E</t>
  </si>
  <si>
    <t>C.C. CATTOLICO</t>
  </si>
  <si>
    <t>33/E</t>
  </si>
  <si>
    <t>10/E</t>
  </si>
  <si>
    <t>11/E- N.C. 12/E</t>
  </si>
  <si>
    <t>2 PA</t>
  </si>
  <si>
    <t>10/L</t>
  </si>
  <si>
    <t>PARROCCHIA  S. CUORE</t>
  </si>
  <si>
    <t>11/L</t>
  </si>
  <si>
    <t>12/L</t>
  </si>
  <si>
    <t>ARCIDIOCESI SALERNO - CAMPAGNA - ACERNO</t>
  </si>
  <si>
    <t>13/L</t>
  </si>
  <si>
    <t xml:space="preserve">FT. FORN. </t>
  </si>
  <si>
    <t>GSE</t>
  </si>
  <si>
    <t>S. FT. FORN. N°</t>
  </si>
  <si>
    <t>FT. FORN.</t>
  </si>
  <si>
    <t>21V604231</t>
  </si>
  <si>
    <t>DIFFUS. S.PAOLO</t>
  </si>
  <si>
    <t>MESSAGGERIE</t>
  </si>
  <si>
    <t>21VD00236</t>
  </si>
  <si>
    <t>PERIODICI SAN PAOLO</t>
  </si>
  <si>
    <t>1477/2021</t>
  </si>
  <si>
    <t xml:space="preserve">L.A.L. </t>
  </si>
  <si>
    <t xml:space="preserve">S. FT. FORN. </t>
  </si>
  <si>
    <t>3502/2021</t>
  </si>
  <si>
    <t>ARTE RICAMI</t>
  </si>
  <si>
    <t>16409/00/2021</t>
  </si>
  <si>
    <t>EDITRICE SHALOM</t>
  </si>
  <si>
    <t>547/21</t>
  </si>
  <si>
    <t>ED. ART</t>
  </si>
  <si>
    <t>173067/TE</t>
  </si>
  <si>
    <t>LENERGIA</t>
  </si>
  <si>
    <t>CARTAPIETRA</t>
  </si>
  <si>
    <t>21FVEN2167</t>
  </si>
  <si>
    <t>GRAZIANI</t>
  </si>
  <si>
    <t xml:space="preserve">S. FT. FORN. N° </t>
  </si>
  <si>
    <t>FT. FORN. 7X02852033</t>
  </si>
  <si>
    <t>TIM</t>
  </si>
  <si>
    <t>FT. FORN. 8T00438440</t>
  </si>
  <si>
    <t>21V503831</t>
  </si>
  <si>
    <t>21V503898</t>
  </si>
  <si>
    <t>16959/00/2021</t>
  </si>
  <si>
    <t>17214/00/2021</t>
  </si>
  <si>
    <t>17309/00/2021</t>
  </si>
  <si>
    <t>1914/A</t>
  </si>
  <si>
    <t>IRNO</t>
  </si>
  <si>
    <t>665/21</t>
  </si>
  <si>
    <t>9031808/TG</t>
  </si>
  <si>
    <t>NC FORN</t>
  </si>
  <si>
    <t>107/NC</t>
  </si>
  <si>
    <t>SINISCALCHI</t>
  </si>
  <si>
    <t>LIBR. MAURO</t>
  </si>
  <si>
    <t>CALANDRINI</t>
  </si>
  <si>
    <t>3069/21</t>
  </si>
  <si>
    <t>DOMUS</t>
  </si>
  <si>
    <t>253/2021/PA</t>
  </si>
  <si>
    <t>387/2021</t>
  </si>
  <si>
    <t>PASQUINI</t>
  </si>
  <si>
    <t>S. FT. FORN.</t>
  </si>
  <si>
    <t>GAMMA</t>
  </si>
  <si>
    <t>197/2021</t>
  </si>
  <si>
    <t>ED. VELAR</t>
  </si>
  <si>
    <t>RICAMIFICIO UMBRO</t>
  </si>
  <si>
    <t>195-2021</t>
  </si>
  <si>
    <t>ALESS</t>
  </si>
  <si>
    <t>S. FT. FORN. N° 32</t>
  </si>
  <si>
    <t>27/S</t>
  </si>
  <si>
    <t>IL SEMINATORE</t>
  </si>
  <si>
    <t>ANCORA</t>
  </si>
  <si>
    <t>210/21</t>
  </si>
  <si>
    <t>C. CULT. CATTOLICO</t>
  </si>
  <si>
    <t>S.I.A.E</t>
  </si>
  <si>
    <t>2021-FV002517</t>
  </si>
  <si>
    <t>LIBR. ED. VATICANA</t>
  </si>
  <si>
    <t>2021-FV002516</t>
  </si>
  <si>
    <t>248-299</t>
  </si>
  <si>
    <t>POSTE</t>
  </si>
  <si>
    <t>330-331</t>
  </si>
  <si>
    <t xml:space="preserve">TELEPASS </t>
  </si>
  <si>
    <t>OMNIA</t>
  </si>
  <si>
    <t>347-349</t>
  </si>
  <si>
    <t>POSTA TARGET</t>
  </si>
  <si>
    <t>165-218-216-274-275</t>
  </si>
  <si>
    <t>FALASCO</t>
  </si>
  <si>
    <t>carta di credito</t>
  </si>
  <si>
    <t>VALSELE</t>
  </si>
  <si>
    <t>333</t>
  </si>
  <si>
    <t>VATICANA</t>
  </si>
  <si>
    <t>282-302-320</t>
  </si>
  <si>
    <t>SHALOM</t>
  </si>
  <si>
    <t>266-267-318-319</t>
  </si>
  <si>
    <t>VERSAMENTO</t>
  </si>
  <si>
    <t xml:space="preserve">DA CORRISPETTIVI </t>
  </si>
  <si>
    <t xml:space="preserve">SOTTRATTI POS </t>
  </si>
  <si>
    <t>RETRIBUZIONI AGOSTO</t>
  </si>
  <si>
    <t xml:space="preserve">BONIFICO </t>
  </si>
  <si>
    <t>BONIFICO</t>
  </si>
  <si>
    <t>F24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</si>
</sst>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_-;\-* #,##0.00_-;_-* &quot;-&quot;??_-;_-@_-"/>
    <numFmt numFmtId="164" formatCode="#,##0[$/09]"/>
    <numFmt numFmtId="165" formatCode="#,##0[$/01]"/>
    <numFmt numFmtId="166" formatCode="_-* #,##0.00\ _€_-;\-* #,##0.00\ _€_-;_-* &quot;-&quot;??\ _€_-;_-@_-"/>
    <numFmt numFmtId="167" formatCode="dd/mm"/>
    <numFmt numFmtId="168" formatCode="#,##0[$/08]"/>
    <numFmt numFmtId="169" formatCode="#,##0[$/10]"/>
    <numFmt numFmtId="170" formatCode="&quot;€&quot;\ #,##0.00"/>
    <numFmt numFmtId="171" formatCode="\ [$N°]\ \ #,##0;\-[$/N°]\ #,##0"/>
    <numFmt numFmtId="172" formatCode="#,##0[$/12]"/>
    <numFmt numFmtId="173" formatCode="#,##0.00\ _€"/>
    <numFmt numFmtId="174" formatCode="_-[$€-2]\ * #,##0.00_-;\-[$€-2]\ * #,##0.00_-;_-[$€-2]\ * &quot;-&quot;??_-;_-@_-"/>
  </numFmts>
  <fonts count="11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b/>
      <sz val="11"/>
      <color indexed="9"/>
      <name val="Franklin Gothic Medium Cond"/>
      <family val="2"/>
    </font>
    <font>
      <b/>
      <sz val="8"/>
      <color indexed="9"/>
      <name val="Franklin Gothic Medium Cond"/>
      <family val="2"/>
    </font>
    <font>
      <sz val="10"/>
      <name val="Franklin Gothic Medium Cond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rgb="FFFF000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74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/>
    <xf numFmtId="16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3" fontId="3" fillId="0" borderId="0" xfId="0" applyNumberFormat="1" applyFont="1" applyAlignment="1">
      <alignment horizontal="center"/>
    </xf>
    <xf numFmtId="0" fontId="1" fillId="0" borderId="0" xfId="0" applyFont="1"/>
    <xf numFmtId="4" fontId="0" fillId="0" borderId="0" xfId="0" applyNumberFormat="1"/>
    <xf numFmtId="43" fontId="0" fillId="0" borderId="0" xfId="0" applyNumberFormat="1"/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43" fontId="4" fillId="2" borderId="1" xfId="1" applyNumberFormat="1" applyFont="1" applyFill="1" applyBorder="1" applyAlignment="1">
      <alignment horizontal="center" vertical="center"/>
    </xf>
    <xf numFmtId="0" fontId="6" fillId="0" borderId="0" xfId="0" applyFont="1"/>
    <xf numFmtId="4" fontId="6" fillId="0" borderId="0" xfId="0" applyNumberFormat="1" applyFont="1"/>
    <xf numFmtId="43" fontId="6" fillId="0" borderId="0" xfId="0" applyNumberFormat="1" applyFont="1"/>
    <xf numFmtId="0" fontId="7" fillId="0" borderId="0" xfId="0" applyFont="1" applyAlignment="1">
      <alignment horizontal="left"/>
    </xf>
    <xf numFmtId="16" fontId="7" fillId="0" borderId="0" xfId="0" applyNumberFormat="1" applyFont="1" applyAlignment="1">
      <alignment horizontal="center"/>
    </xf>
    <xf numFmtId="1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  <xf numFmtId="166" fontId="8" fillId="0" borderId="0" xfId="0" applyNumberFormat="1" applyFont="1" applyAlignment="1"/>
    <xf numFmtId="0" fontId="7" fillId="0" borderId="0" xfId="0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4" fontId="0" fillId="0" borderId="0" xfId="0" applyNumberFormat="1" applyFill="1"/>
    <xf numFmtId="43" fontId="0" fillId="0" borderId="0" xfId="0" applyNumberFormat="1" applyFill="1"/>
    <xf numFmtId="43" fontId="8" fillId="0" borderId="0" xfId="0" applyNumberFormat="1" applyFont="1" applyFill="1" applyAlignment="1">
      <alignment horizontal="center"/>
    </xf>
    <xf numFmtId="43" fontId="2" fillId="0" borderId="0" xfId="0" applyNumberFormat="1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43" fontId="7" fillId="0" borderId="0" xfId="0" applyNumberFormat="1" applyFont="1" applyFill="1"/>
    <xf numFmtId="2" fontId="7" fillId="0" borderId="0" xfId="0" applyNumberFormat="1" applyFont="1" applyFill="1" applyAlignment="1">
      <alignment horizontal="right"/>
    </xf>
    <xf numFmtId="2" fontId="7" fillId="0" borderId="0" xfId="0" applyNumberFormat="1" applyFont="1" applyFill="1"/>
    <xf numFmtId="14" fontId="7" fillId="0" borderId="0" xfId="0" applyNumberFormat="1" applyFont="1" applyFill="1" applyAlignment="1">
      <alignment horizontal="center"/>
    </xf>
    <xf numFmtId="2" fontId="7" fillId="0" borderId="0" xfId="0" applyNumberFormat="1" applyFont="1" applyAlignment="1">
      <alignment horizontal="center"/>
    </xf>
    <xf numFmtId="167" fontId="7" fillId="0" borderId="0" xfId="0" applyNumberFormat="1" applyFont="1" applyFill="1" applyAlignment="1">
      <alignment horizontal="center"/>
    </xf>
    <xf numFmtId="0" fontId="7" fillId="0" borderId="0" xfId="0" applyFont="1" applyFill="1" applyBorder="1" applyAlignment="1">
      <alignment horizontal="left"/>
    </xf>
    <xf numFmtId="2" fontId="7" fillId="0" borderId="0" xfId="0" applyNumberFormat="1" applyFont="1"/>
    <xf numFmtId="0" fontId="7" fillId="0" borderId="0" xfId="0" applyFont="1"/>
    <xf numFmtId="0" fontId="2" fillId="0" borderId="0" xfId="0" applyFont="1" applyAlignment="1">
      <alignment horizontal="center"/>
    </xf>
    <xf numFmtId="0" fontId="7" fillId="0" borderId="0" xfId="0" applyFont="1" applyFill="1" applyAlignment="1">
      <alignment horizontal="left"/>
    </xf>
    <xf numFmtId="43" fontId="8" fillId="0" borderId="0" xfId="0" applyNumberFormat="1" applyFont="1" applyFill="1" applyAlignment="1">
      <alignment horizontal="right"/>
    </xf>
    <xf numFmtId="16" fontId="7" fillId="0" borderId="0" xfId="0" applyNumberFormat="1" applyFont="1" applyFill="1" applyAlignment="1">
      <alignment horizontal="left"/>
    </xf>
    <xf numFmtId="0" fontId="7" fillId="0" borderId="0" xfId="0" applyNumberFormat="1" applyFont="1" applyFill="1" applyAlignment="1">
      <alignment horizontal="center"/>
    </xf>
    <xf numFmtId="43" fontId="8" fillId="0" borderId="0" xfId="0" applyNumberFormat="1" applyFont="1" applyAlignment="1">
      <alignment horizontal="center"/>
    </xf>
    <xf numFmtId="43" fontId="7" fillId="0" borderId="0" xfId="0" applyNumberFormat="1" applyFont="1"/>
    <xf numFmtId="168" fontId="7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center"/>
    </xf>
    <xf numFmtId="169" fontId="7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167" fontId="7" fillId="0" borderId="0" xfId="0" applyNumberFormat="1" applyFont="1" applyAlignment="1">
      <alignment horizontal="center"/>
    </xf>
    <xf numFmtId="16" fontId="7" fillId="0" borderId="0" xfId="0" applyNumberFormat="1" applyFont="1" applyAlignment="1">
      <alignment horizontal="left"/>
    </xf>
    <xf numFmtId="0" fontId="9" fillId="0" borderId="0" xfId="0" applyFont="1" applyFill="1" applyAlignment="1">
      <alignment horizontal="center"/>
    </xf>
    <xf numFmtId="170" fontId="8" fillId="0" borderId="0" xfId="0" applyNumberFormat="1" applyFont="1" applyAlignment="1">
      <alignment horizontal="right"/>
    </xf>
    <xf numFmtId="43" fontId="2" fillId="0" borderId="0" xfId="0" applyNumberFormat="1" applyFont="1"/>
    <xf numFmtId="171" fontId="7" fillId="0" borderId="0" xfId="0" applyNumberFormat="1" applyFont="1" applyFill="1" applyAlignment="1">
      <alignment horizontal="left"/>
    </xf>
    <xf numFmtId="49" fontId="7" fillId="0" borderId="0" xfId="0" applyNumberFormat="1" applyFont="1" applyAlignment="1">
      <alignment horizontal="center"/>
    </xf>
    <xf numFmtId="0" fontId="7" fillId="0" borderId="0" xfId="0" applyFont="1" applyFill="1" applyAlignment="1">
      <alignment horizontal="center"/>
    </xf>
    <xf numFmtId="172" fontId="7" fillId="0" borderId="0" xfId="0" applyNumberFormat="1" applyFont="1" applyAlignment="1">
      <alignment horizontal="center"/>
    </xf>
    <xf numFmtId="4" fontId="8" fillId="0" borderId="0" xfId="0" applyNumberFormat="1" applyFont="1" applyFill="1" applyAlignment="1">
      <alignment horizontal="right"/>
    </xf>
    <xf numFmtId="0" fontId="7" fillId="0" borderId="0" xfId="0" applyFont="1" applyFill="1" applyAlignment="1"/>
    <xf numFmtId="169" fontId="7" fillId="0" borderId="0" xfId="0" applyNumberFormat="1" applyFont="1" applyFill="1" applyAlignment="1">
      <alignment horizontal="center"/>
    </xf>
    <xf numFmtId="167" fontId="10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43" fontId="10" fillId="0" borderId="0" xfId="0" applyNumberFormat="1" applyFont="1"/>
    <xf numFmtId="0" fontId="7" fillId="0" borderId="0" xfId="0" applyNumberFormat="1" applyFont="1" applyFill="1" applyAlignment="1">
      <alignment horizontal="left"/>
    </xf>
    <xf numFmtId="43" fontId="7" fillId="0" borderId="0" xfId="0" applyNumberFormat="1" applyFont="1" applyFill="1" applyAlignment="1">
      <alignment horizontal="left"/>
    </xf>
    <xf numFmtId="43" fontId="8" fillId="3" borderId="0" xfId="0" applyNumberFormat="1" applyFont="1" applyFill="1" applyAlignment="1">
      <alignment horizontal="center"/>
    </xf>
    <xf numFmtId="14" fontId="0" fillId="0" borderId="0" xfId="0" applyNumberFormat="1"/>
    <xf numFmtId="9" fontId="7" fillId="0" borderId="0" xfId="0" applyNumberFormat="1" applyFont="1" applyAlignment="1">
      <alignment horizontal="left"/>
    </xf>
    <xf numFmtId="4" fontId="8" fillId="0" borderId="0" xfId="0" applyNumberFormat="1" applyFont="1" applyAlignment="1">
      <alignment horizontal="right"/>
    </xf>
    <xf numFmtId="173" fontId="8" fillId="0" borderId="0" xfId="0" applyNumberFormat="1" applyFont="1" applyAlignment="1">
      <alignment horizontal="right"/>
    </xf>
    <xf numFmtId="0" fontId="7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horizontal="center"/>
    </xf>
  </cellXfs>
  <cellStyles count="3">
    <cellStyle name="Euro" xfId="2"/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24938</xdr:colOff>
      <xdr:row>0</xdr:row>
      <xdr:rowOff>8313</xdr:rowOff>
    </xdr:from>
    <xdr:to>
      <xdr:col>12</xdr:col>
      <xdr:colOff>0</xdr:colOff>
      <xdr:row>1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4938" y="8313"/>
          <a:ext cx="8309437" cy="75368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it-IT" sz="2200" b="1" i="0" u="none" strike="noStrike" baseline="0">
              <a:solidFill>
                <a:srgbClr val="008080"/>
              </a:solidFill>
              <a:latin typeface="Times New Roman"/>
              <a:cs typeface="Times New Roman"/>
            </a:rPr>
            <a:t>         SETTEMBRE 2021</a:t>
          </a:r>
        </a:p>
      </xdr:txBody>
    </xdr:sp>
    <xdr:clientData/>
  </xdr:twoCellAnchor>
  <xdr:twoCellAnchor editAs="oneCell">
    <xdr:from>
      <xdr:col>4</xdr:col>
      <xdr:colOff>295275</xdr:colOff>
      <xdr:row>0</xdr:row>
      <xdr:rowOff>66675</xdr:rowOff>
    </xdr:from>
    <xdr:to>
      <xdr:col>4</xdr:col>
      <xdr:colOff>885825</xdr:colOff>
      <xdr:row>0</xdr:row>
      <xdr:rowOff>704850</xdr:rowOff>
    </xdr:to>
    <xdr:pic>
      <xdr:nvPicPr>
        <xdr:cNvPr id="3" name="Picture 2" descr="logocolom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0" y="66675"/>
          <a:ext cx="5905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93"/>
  <sheetViews>
    <sheetView tabSelected="1" zoomScale="130" zoomScaleNormal="130" workbookViewId="0">
      <pane xSplit="12" ySplit="2" topLeftCell="M185" activePane="bottomRight" state="frozen"/>
      <selection pane="topRight" activeCell="K1" sqref="K1"/>
      <selection pane="bottomLeft" activeCell="A3" sqref="A3"/>
      <selection pane="bottomRight" activeCell="J190" sqref="J190"/>
    </sheetView>
  </sheetViews>
  <sheetFormatPr defaultRowHeight="15" x14ac:dyDescent="0.25"/>
  <cols>
    <col min="1" max="1" width="4.85546875" style="1" customWidth="1"/>
    <col min="2" max="2" width="12.85546875" style="1" customWidth="1"/>
    <col min="3" max="3" width="11.5703125" style="2" customWidth="1"/>
    <col min="4" max="4" width="9.7109375" style="3" customWidth="1"/>
    <col min="5" max="5" width="14.85546875" style="3" customWidth="1"/>
    <col min="6" max="6" width="16.140625" style="3" customWidth="1"/>
    <col min="7" max="7" width="14.7109375" style="4" customWidth="1"/>
    <col min="8" max="9" width="7" style="3" customWidth="1"/>
    <col min="10" max="10" width="11.42578125" style="5" customWidth="1"/>
    <col min="11" max="11" width="10" style="5" customWidth="1"/>
    <col min="12" max="12" width="4.85546875" style="3" customWidth="1"/>
    <col min="13" max="13" width="16.42578125" bestFit="1" customWidth="1"/>
    <col min="14" max="14" width="12.42578125" style="6" customWidth="1"/>
    <col min="15" max="15" width="10.42578125" bestFit="1" customWidth="1"/>
    <col min="16" max="16" width="10.28515625" style="7" bestFit="1" customWidth="1"/>
    <col min="17" max="17" width="9.28515625" style="7" bestFit="1" customWidth="1"/>
    <col min="18" max="18" width="9.140625" style="7" customWidth="1"/>
  </cols>
  <sheetData>
    <row r="1" spans="1:24" ht="60" customHeight="1" x14ac:dyDescent="0.25"/>
    <row r="2" spans="1:24" s="12" customFormat="1" ht="18" customHeight="1" x14ac:dyDescent="0.25">
      <c r="A2" s="8" t="s">
        <v>0</v>
      </c>
      <c r="B2" s="9" t="s">
        <v>1</v>
      </c>
      <c r="C2" s="10" t="s">
        <v>2</v>
      </c>
      <c r="D2" s="8" t="s">
        <v>3</v>
      </c>
      <c r="E2" s="8" t="s">
        <v>4</v>
      </c>
      <c r="F2" s="8" t="s">
        <v>5</v>
      </c>
      <c r="G2" s="11" t="s">
        <v>6</v>
      </c>
      <c r="H2" s="8" t="s">
        <v>7</v>
      </c>
      <c r="I2" s="8" t="s">
        <v>8</v>
      </c>
      <c r="J2" s="8" t="s">
        <v>9</v>
      </c>
      <c r="K2" s="8" t="s">
        <v>10</v>
      </c>
      <c r="L2" s="8" t="s">
        <v>11</v>
      </c>
      <c r="N2" s="13"/>
      <c r="P2" s="14"/>
      <c r="Q2" s="14"/>
      <c r="R2" s="14"/>
    </row>
    <row r="3" spans="1:24" ht="17.25" customHeight="1" x14ac:dyDescent="0.2">
      <c r="A3" s="15">
        <v>85</v>
      </c>
      <c r="B3" s="16"/>
      <c r="C3" s="17">
        <v>44441</v>
      </c>
      <c r="D3" s="18" t="s">
        <v>12</v>
      </c>
      <c r="E3" s="18"/>
      <c r="F3" s="19"/>
      <c r="G3" s="20">
        <v>180</v>
      </c>
      <c r="H3" s="18"/>
      <c r="I3" s="21">
        <v>75100</v>
      </c>
      <c r="J3" s="22"/>
      <c r="K3" s="22"/>
      <c r="L3" s="23"/>
      <c r="M3" s="24"/>
      <c r="N3" s="25"/>
      <c r="O3" s="24"/>
      <c r="P3" s="26"/>
      <c r="Q3" s="26"/>
      <c r="R3" s="26"/>
      <c r="S3" s="24"/>
      <c r="T3" s="27"/>
      <c r="U3" s="24"/>
      <c r="V3" s="24"/>
      <c r="W3" s="24"/>
      <c r="X3" s="24"/>
    </row>
    <row r="4" spans="1:24" ht="17.25" customHeight="1" x14ac:dyDescent="0.2">
      <c r="A4" s="15">
        <v>86</v>
      </c>
      <c r="B4" s="16"/>
      <c r="C4" s="17">
        <v>44441</v>
      </c>
      <c r="D4" s="18" t="s">
        <v>12</v>
      </c>
      <c r="E4" s="18"/>
      <c r="F4" s="19"/>
      <c r="G4" s="20">
        <v>146.31</v>
      </c>
      <c r="H4" s="18"/>
      <c r="I4" s="21">
        <v>75100</v>
      </c>
      <c r="J4" s="22"/>
      <c r="K4" s="22"/>
      <c r="L4" s="23"/>
      <c r="M4" s="24"/>
      <c r="N4" s="25"/>
      <c r="O4" s="24"/>
      <c r="P4" s="26"/>
      <c r="Q4" s="26"/>
      <c r="R4" s="26"/>
      <c r="S4" s="24"/>
      <c r="T4" s="27"/>
      <c r="U4" s="24"/>
      <c r="V4" s="24"/>
      <c r="W4" s="24"/>
      <c r="X4" s="24"/>
    </row>
    <row r="5" spans="1:24" ht="17.25" customHeight="1" x14ac:dyDescent="0.2">
      <c r="A5" s="15">
        <v>87</v>
      </c>
      <c r="B5" s="16"/>
      <c r="C5" s="17">
        <v>44441</v>
      </c>
      <c r="D5" s="18" t="s">
        <v>12</v>
      </c>
      <c r="E5" s="18"/>
      <c r="F5" s="19"/>
      <c r="G5" s="20">
        <v>20</v>
      </c>
      <c r="H5" s="18"/>
      <c r="I5" s="21">
        <v>75100</v>
      </c>
      <c r="J5" s="22"/>
      <c r="K5" s="22"/>
      <c r="L5" s="23"/>
      <c r="M5" s="24"/>
      <c r="N5" s="25"/>
      <c r="O5" s="24"/>
      <c r="P5" s="26"/>
      <c r="Q5" s="26"/>
      <c r="R5" s="26"/>
      <c r="S5" s="24"/>
      <c r="T5" s="27"/>
      <c r="U5" s="24"/>
      <c r="V5" s="24"/>
      <c r="W5" s="24"/>
      <c r="X5" s="24"/>
    </row>
    <row r="6" spans="1:24" ht="17.25" customHeight="1" x14ac:dyDescent="0.2">
      <c r="A6" s="15">
        <v>88</v>
      </c>
      <c r="B6" s="16"/>
      <c r="C6" s="17">
        <v>44443</v>
      </c>
      <c r="D6" s="18" t="s">
        <v>12</v>
      </c>
      <c r="E6" s="18"/>
      <c r="F6" s="19"/>
      <c r="G6" s="20">
        <v>34.44</v>
      </c>
      <c r="H6" s="18"/>
      <c r="I6" s="21">
        <v>75100</v>
      </c>
      <c r="J6" s="22"/>
      <c r="K6" s="22"/>
      <c r="L6" s="23"/>
      <c r="M6" s="24"/>
      <c r="N6" s="25"/>
      <c r="O6" s="24"/>
      <c r="P6" s="26"/>
      <c r="Q6" s="26"/>
      <c r="R6" s="26"/>
      <c r="S6" s="24"/>
      <c r="T6" s="27"/>
      <c r="U6" s="24"/>
      <c r="V6" s="24"/>
      <c r="W6" s="24"/>
      <c r="X6" s="24"/>
    </row>
    <row r="7" spans="1:24" ht="17.25" customHeight="1" x14ac:dyDescent="0.2">
      <c r="A7" s="15">
        <v>89</v>
      </c>
      <c r="B7" s="16"/>
      <c r="C7" s="17">
        <v>44446</v>
      </c>
      <c r="D7" s="18" t="s">
        <v>12</v>
      </c>
      <c r="E7" s="18"/>
      <c r="F7" s="19"/>
      <c r="G7" s="20">
        <v>36</v>
      </c>
      <c r="H7" s="18"/>
      <c r="I7" s="21">
        <v>75100</v>
      </c>
      <c r="J7" s="22"/>
      <c r="K7" s="22"/>
      <c r="L7" s="23"/>
      <c r="M7" s="24"/>
      <c r="N7" s="25"/>
      <c r="O7" s="24"/>
      <c r="P7" s="26"/>
      <c r="Q7" s="26"/>
      <c r="R7" s="26"/>
      <c r="S7" s="24"/>
      <c r="T7" s="27"/>
      <c r="U7" s="24"/>
      <c r="V7" s="24"/>
      <c r="W7" s="24"/>
      <c r="X7" s="24"/>
    </row>
    <row r="8" spans="1:24" ht="17.25" customHeight="1" x14ac:dyDescent="0.2">
      <c r="A8" s="15">
        <v>90</v>
      </c>
      <c r="B8" s="16"/>
      <c r="C8" s="17">
        <v>44449</v>
      </c>
      <c r="D8" s="18" t="s">
        <v>12</v>
      </c>
      <c r="E8" s="18"/>
      <c r="F8" s="19"/>
      <c r="G8" s="20">
        <v>1204.8</v>
      </c>
      <c r="H8" s="18"/>
      <c r="I8" s="21">
        <v>75100</v>
      </c>
      <c r="J8" s="22"/>
      <c r="K8" s="22"/>
      <c r="L8" s="23"/>
      <c r="M8" s="24"/>
      <c r="N8" s="25"/>
      <c r="O8" s="24"/>
      <c r="P8" s="26"/>
      <c r="Q8" s="26"/>
      <c r="R8" s="26"/>
      <c r="S8" s="24"/>
      <c r="T8" s="27"/>
      <c r="U8" s="24"/>
      <c r="V8" s="24"/>
      <c r="W8" s="24"/>
      <c r="X8" s="24"/>
    </row>
    <row r="9" spans="1:24" ht="17.25" customHeight="1" x14ac:dyDescent="0.2">
      <c r="A9" s="15">
        <v>91</v>
      </c>
      <c r="B9" s="16"/>
      <c r="C9" s="17">
        <v>44452</v>
      </c>
      <c r="D9" s="18" t="s">
        <v>12</v>
      </c>
      <c r="E9" s="18"/>
      <c r="F9" s="19"/>
      <c r="G9" s="20">
        <v>53.45</v>
      </c>
      <c r="H9" s="18"/>
      <c r="I9" s="21">
        <v>75100</v>
      </c>
      <c r="J9" s="22"/>
      <c r="K9" s="22"/>
      <c r="L9" s="23"/>
      <c r="M9" s="24"/>
      <c r="N9" s="25"/>
      <c r="O9" s="24"/>
      <c r="P9" s="26"/>
      <c r="Q9" s="26"/>
      <c r="R9" s="26"/>
      <c r="S9" s="24"/>
      <c r="T9" s="27"/>
      <c r="U9" s="24"/>
      <c r="V9" s="24"/>
      <c r="W9" s="24"/>
      <c r="X9" s="24"/>
    </row>
    <row r="10" spans="1:24" ht="17.25" customHeight="1" x14ac:dyDescent="0.2">
      <c r="A10" s="15">
        <v>92</v>
      </c>
      <c r="B10" s="16"/>
      <c r="C10" s="17">
        <v>44453</v>
      </c>
      <c r="D10" s="18" t="s">
        <v>12</v>
      </c>
      <c r="E10" s="18"/>
      <c r="F10" s="19"/>
      <c r="G10" s="20">
        <v>91.97</v>
      </c>
      <c r="H10" s="18"/>
      <c r="I10" s="21">
        <v>75100</v>
      </c>
      <c r="J10" s="22"/>
      <c r="K10" s="22"/>
      <c r="L10" s="23"/>
      <c r="M10" s="24"/>
      <c r="N10" s="25"/>
      <c r="O10" s="24"/>
      <c r="P10" s="26"/>
      <c r="Q10" s="26"/>
      <c r="R10" s="26"/>
      <c r="S10" s="24"/>
      <c r="T10" s="27"/>
      <c r="U10" s="24"/>
      <c r="V10" s="24"/>
      <c r="W10" s="24"/>
      <c r="X10" s="24"/>
    </row>
    <row r="11" spans="1:24" ht="17.25" customHeight="1" x14ac:dyDescent="0.2">
      <c r="A11" s="15">
        <v>93</v>
      </c>
      <c r="B11" s="16"/>
      <c r="C11" s="17">
        <v>44455</v>
      </c>
      <c r="D11" s="18" t="s">
        <v>12</v>
      </c>
      <c r="E11" s="18"/>
      <c r="F11" s="19"/>
      <c r="G11" s="20">
        <v>76.44</v>
      </c>
      <c r="H11" s="18"/>
      <c r="I11" s="21">
        <v>75100</v>
      </c>
      <c r="J11" s="22"/>
      <c r="K11" s="22"/>
      <c r="L11" s="23"/>
      <c r="M11" s="24"/>
      <c r="N11" s="25"/>
      <c r="O11" s="24"/>
      <c r="P11" s="26"/>
      <c r="Q11" s="26"/>
      <c r="R11" s="26"/>
      <c r="S11" s="24"/>
      <c r="T11" s="27"/>
      <c r="U11" s="24"/>
      <c r="V11" s="24"/>
      <c r="W11" s="24"/>
      <c r="X11" s="24"/>
    </row>
    <row r="12" spans="1:24" ht="17.25" customHeight="1" x14ac:dyDescent="0.2">
      <c r="A12" s="15">
        <v>94</v>
      </c>
      <c r="B12" s="16"/>
      <c r="C12" s="17">
        <v>44455</v>
      </c>
      <c r="D12" s="18" t="s">
        <v>12</v>
      </c>
      <c r="E12" s="18"/>
      <c r="F12" s="19"/>
      <c r="G12" s="20">
        <v>233.76</v>
      </c>
      <c r="H12" s="18"/>
      <c r="I12" s="21">
        <v>75100</v>
      </c>
      <c r="J12" s="22"/>
      <c r="K12" s="22"/>
      <c r="L12" s="23"/>
      <c r="M12" s="24"/>
      <c r="N12" s="25"/>
      <c r="O12" s="24"/>
      <c r="P12" s="26"/>
      <c r="Q12" s="26"/>
      <c r="R12" s="26"/>
      <c r="S12" s="24"/>
      <c r="T12" s="27"/>
      <c r="U12" s="24"/>
      <c r="V12" s="24"/>
      <c r="W12" s="24"/>
      <c r="X12" s="24"/>
    </row>
    <row r="13" spans="1:24" ht="17.25" customHeight="1" x14ac:dyDescent="0.2">
      <c r="A13" s="15">
        <v>95</v>
      </c>
      <c r="B13" s="16"/>
      <c r="C13" s="17">
        <v>17.09</v>
      </c>
      <c r="D13" s="18" t="s">
        <v>12</v>
      </c>
      <c r="E13" s="18"/>
      <c r="F13" s="19"/>
      <c r="G13" s="20">
        <v>322.14999999999998</v>
      </c>
      <c r="H13" s="18"/>
      <c r="I13" s="21">
        <v>75100</v>
      </c>
      <c r="J13" s="22"/>
      <c r="K13" s="22"/>
      <c r="L13" s="23"/>
      <c r="M13" s="24"/>
      <c r="N13" s="25"/>
      <c r="O13" s="24"/>
      <c r="P13" s="26"/>
      <c r="Q13" s="26"/>
      <c r="R13" s="26"/>
      <c r="S13" s="24"/>
      <c r="T13" s="27"/>
      <c r="U13" s="24"/>
      <c r="V13" s="24"/>
      <c r="W13" s="24"/>
      <c r="X13" s="24"/>
    </row>
    <row r="14" spans="1:24" ht="17.25" customHeight="1" x14ac:dyDescent="0.2">
      <c r="A14" s="15">
        <v>96</v>
      </c>
      <c r="B14" s="16"/>
      <c r="C14" s="17">
        <v>44456</v>
      </c>
      <c r="D14" s="18" t="s">
        <v>12</v>
      </c>
      <c r="E14" s="18"/>
      <c r="F14" s="19"/>
      <c r="G14" s="20">
        <v>37.9</v>
      </c>
      <c r="H14" s="18"/>
      <c r="I14" s="21">
        <v>75100</v>
      </c>
      <c r="J14" s="22"/>
      <c r="K14" s="22"/>
      <c r="L14" s="23"/>
      <c r="M14" s="24"/>
      <c r="N14" s="25"/>
      <c r="O14" s="24"/>
      <c r="P14" s="26"/>
      <c r="Q14" s="26"/>
      <c r="R14" s="26"/>
      <c r="S14" s="24"/>
      <c r="T14" s="27"/>
      <c r="U14" s="24"/>
      <c r="V14" s="24"/>
      <c r="W14" s="24"/>
      <c r="X14" s="24"/>
    </row>
    <row r="15" spans="1:24" ht="17.25" customHeight="1" x14ac:dyDescent="0.2">
      <c r="A15" s="15">
        <v>97</v>
      </c>
      <c r="B15" s="16"/>
      <c r="C15" s="17">
        <v>44457</v>
      </c>
      <c r="D15" s="18" t="s">
        <v>12</v>
      </c>
      <c r="E15" s="18"/>
      <c r="F15" s="19"/>
      <c r="G15" s="20">
        <v>99.79</v>
      </c>
      <c r="H15" s="18"/>
      <c r="I15" s="21">
        <v>75100</v>
      </c>
      <c r="J15" s="22"/>
      <c r="K15" s="22"/>
      <c r="L15" s="23"/>
      <c r="M15" s="24"/>
      <c r="N15" s="25"/>
      <c r="O15" s="24"/>
      <c r="P15" s="26"/>
      <c r="Q15" s="26"/>
      <c r="R15" s="26"/>
      <c r="S15" s="24"/>
      <c r="T15" s="27"/>
      <c r="U15" s="24"/>
      <c r="V15" s="24"/>
      <c r="W15" s="24"/>
      <c r="X15" s="24"/>
    </row>
    <row r="16" spans="1:24" ht="15.75" customHeight="1" x14ac:dyDescent="0.2">
      <c r="A16" s="15">
        <v>98</v>
      </c>
      <c r="B16" s="16"/>
      <c r="C16" s="17">
        <v>44461</v>
      </c>
      <c r="D16" s="18" t="s">
        <v>12</v>
      </c>
      <c r="E16" s="18"/>
      <c r="F16" s="19"/>
      <c r="G16" s="20">
        <v>72.900000000000006</v>
      </c>
      <c r="H16" s="18"/>
      <c r="I16" s="21">
        <v>75100</v>
      </c>
      <c r="J16" s="28"/>
      <c r="K16" s="28"/>
      <c r="L16" s="29"/>
      <c r="M16" s="24"/>
      <c r="N16" s="25"/>
      <c r="O16" s="24"/>
      <c r="P16" s="30"/>
      <c r="Q16" s="26"/>
      <c r="R16" s="26"/>
      <c r="S16" s="24"/>
      <c r="T16" s="24"/>
      <c r="U16" s="24"/>
      <c r="V16" s="24"/>
      <c r="W16" s="24"/>
      <c r="X16" s="24"/>
    </row>
    <row r="17" spans="1:24" ht="15.75" customHeight="1" x14ac:dyDescent="0.2">
      <c r="A17" s="15">
        <v>99</v>
      </c>
      <c r="B17" s="16"/>
      <c r="C17" s="17">
        <v>44461</v>
      </c>
      <c r="D17" s="18" t="s">
        <v>12</v>
      </c>
      <c r="E17" s="18"/>
      <c r="F17" s="19"/>
      <c r="G17" s="20">
        <v>81.650000000000006</v>
      </c>
      <c r="H17" s="18"/>
      <c r="I17" s="21">
        <v>75100</v>
      </c>
      <c r="J17" s="28"/>
      <c r="K17" s="28"/>
      <c r="L17" s="29"/>
      <c r="M17" s="24"/>
      <c r="N17" s="25"/>
      <c r="O17" s="24"/>
      <c r="P17" s="30"/>
      <c r="Q17" s="26"/>
      <c r="R17" s="26"/>
      <c r="S17" s="24"/>
      <c r="T17" s="24"/>
      <c r="U17" s="24"/>
      <c r="V17" s="24"/>
      <c r="W17" s="24"/>
      <c r="X17" s="24"/>
    </row>
    <row r="18" spans="1:24" ht="15.75" customHeight="1" x14ac:dyDescent="0.2">
      <c r="A18" s="15">
        <v>100</v>
      </c>
      <c r="B18" s="16"/>
      <c r="C18" s="17">
        <v>44461</v>
      </c>
      <c r="D18" s="18" t="s">
        <v>12</v>
      </c>
      <c r="E18" s="18"/>
      <c r="F18" s="19"/>
      <c r="G18" s="20">
        <v>0</v>
      </c>
      <c r="H18" s="18"/>
      <c r="I18" s="21">
        <v>75100</v>
      </c>
      <c r="J18" s="28"/>
      <c r="K18" s="28"/>
      <c r="L18" s="29"/>
      <c r="M18" s="24" t="s">
        <v>13</v>
      </c>
      <c r="N18" s="25"/>
      <c r="O18" s="24"/>
      <c r="P18" s="30"/>
      <c r="Q18" s="26"/>
      <c r="R18" s="26"/>
      <c r="S18" s="24"/>
      <c r="T18" s="24"/>
      <c r="U18" s="24"/>
      <c r="V18" s="24"/>
      <c r="W18" s="24"/>
      <c r="X18" s="24"/>
    </row>
    <row r="19" spans="1:24" ht="17.25" customHeight="1" x14ac:dyDescent="0.2">
      <c r="A19" s="15">
        <v>101</v>
      </c>
      <c r="B19" s="16"/>
      <c r="C19" s="17">
        <v>44462</v>
      </c>
      <c r="D19" s="18" t="s">
        <v>12</v>
      </c>
      <c r="E19" s="18"/>
      <c r="F19" s="19"/>
      <c r="G19" s="20">
        <v>124.95</v>
      </c>
      <c r="H19" s="18"/>
      <c r="I19" s="21">
        <v>75100</v>
      </c>
      <c r="J19" s="22"/>
      <c r="K19" s="22"/>
      <c r="L19" s="23"/>
      <c r="M19" s="24"/>
      <c r="N19" s="25"/>
      <c r="O19" s="24"/>
      <c r="P19" s="26"/>
      <c r="Q19" s="26"/>
      <c r="R19" s="26"/>
      <c r="S19" s="24"/>
      <c r="T19" s="27"/>
      <c r="U19" s="24"/>
      <c r="V19" s="24"/>
      <c r="W19" s="24"/>
      <c r="X19" s="24"/>
    </row>
    <row r="20" spans="1:24" ht="17.25" customHeight="1" x14ac:dyDescent="0.2">
      <c r="A20" s="15">
        <v>102</v>
      </c>
      <c r="B20" s="16"/>
      <c r="C20" s="17">
        <v>44463</v>
      </c>
      <c r="D20" s="18" t="s">
        <v>12</v>
      </c>
      <c r="E20" s="18"/>
      <c r="F20" s="19"/>
      <c r="G20" s="20">
        <v>131.76</v>
      </c>
      <c r="H20" s="18"/>
      <c r="I20" s="21">
        <v>75100</v>
      </c>
      <c r="J20" s="22"/>
      <c r="K20" s="22"/>
      <c r="L20" s="23"/>
      <c r="M20" s="24"/>
      <c r="N20" s="25"/>
      <c r="O20" s="24"/>
      <c r="P20" s="26"/>
      <c r="Q20" s="26"/>
      <c r="R20" s="26"/>
      <c r="S20" s="24"/>
      <c r="T20" s="27"/>
      <c r="U20" s="24"/>
      <c r="V20" s="24"/>
      <c r="W20" s="24"/>
      <c r="X20" s="24"/>
    </row>
    <row r="21" spans="1:24" ht="17.25" customHeight="1" x14ac:dyDescent="0.2">
      <c r="A21" s="15">
        <v>103</v>
      </c>
      <c r="B21" s="16"/>
      <c r="C21" s="17">
        <v>44466</v>
      </c>
      <c r="D21" s="18" t="s">
        <v>12</v>
      </c>
      <c r="E21" s="18"/>
      <c r="F21" s="19"/>
      <c r="G21" s="20">
        <v>52.8</v>
      </c>
      <c r="H21" s="18"/>
      <c r="I21" s="21">
        <v>75100</v>
      </c>
      <c r="J21" s="22"/>
      <c r="K21" s="22"/>
      <c r="L21" s="23"/>
      <c r="M21" s="24"/>
      <c r="N21" s="25"/>
      <c r="O21" s="24"/>
      <c r="P21" s="26"/>
      <c r="Q21" s="26"/>
      <c r="R21" s="26"/>
      <c r="S21" s="24"/>
      <c r="T21" s="27"/>
      <c r="U21" s="24"/>
      <c r="V21" s="24"/>
      <c r="W21" s="24"/>
      <c r="X21" s="24"/>
    </row>
    <row r="22" spans="1:24" ht="17.25" customHeight="1" x14ac:dyDescent="0.2">
      <c r="A22" s="15">
        <v>104</v>
      </c>
      <c r="B22" s="16"/>
      <c r="C22" s="17">
        <v>44467</v>
      </c>
      <c r="D22" s="18" t="s">
        <v>12</v>
      </c>
      <c r="E22" s="18"/>
      <c r="F22" s="19"/>
      <c r="G22" s="20">
        <v>121.76</v>
      </c>
      <c r="H22" s="18"/>
      <c r="I22" s="21">
        <v>75100</v>
      </c>
      <c r="J22" s="22"/>
      <c r="K22" s="22"/>
      <c r="L22" s="23"/>
      <c r="M22" s="24"/>
      <c r="N22" s="25"/>
      <c r="O22" s="24"/>
      <c r="P22" s="26"/>
      <c r="Q22" s="26"/>
      <c r="R22" s="26"/>
      <c r="S22" s="24"/>
      <c r="T22" s="27"/>
      <c r="U22" s="24"/>
      <c r="V22" s="24"/>
      <c r="W22" s="24"/>
      <c r="X22" s="24"/>
    </row>
    <row r="23" spans="1:24" ht="17.25" customHeight="1" x14ac:dyDescent="0.2">
      <c r="A23" s="15">
        <v>105</v>
      </c>
      <c r="B23" s="16"/>
      <c r="C23" s="17">
        <v>44468</v>
      </c>
      <c r="D23" s="18" t="s">
        <v>12</v>
      </c>
      <c r="E23" s="18"/>
      <c r="F23" s="19"/>
      <c r="G23" s="20">
        <v>28.42</v>
      </c>
      <c r="H23" s="18"/>
      <c r="I23" s="21">
        <v>75100</v>
      </c>
      <c r="J23" s="22"/>
      <c r="K23" s="22"/>
      <c r="L23" s="23"/>
      <c r="M23" s="24"/>
      <c r="N23" s="25"/>
      <c r="O23" s="24"/>
      <c r="P23" s="26"/>
      <c r="Q23" s="26"/>
      <c r="R23" s="26"/>
      <c r="S23" s="24"/>
      <c r="T23" s="27"/>
      <c r="U23" s="24"/>
      <c r="V23" s="24"/>
      <c r="W23" s="24"/>
      <c r="X23" s="24"/>
    </row>
    <row r="24" spans="1:24" ht="17.25" customHeight="1" x14ac:dyDescent="0.2">
      <c r="A24" s="15">
        <v>106</v>
      </c>
      <c r="B24" s="16"/>
      <c r="C24" s="17">
        <v>44468</v>
      </c>
      <c r="D24" s="18" t="s">
        <v>12</v>
      </c>
      <c r="E24" s="18"/>
      <c r="F24" s="19"/>
      <c r="G24" s="20">
        <v>28.75</v>
      </c>
      <c r="H24" s="18"/>
      <c r="I24" s="21">
        <v>75100</v>
      </c>
      <c r="J24" s="22"/>
      <c r="K24" s="22"/>
      <c r="L24" s="23"/>
      <c r="M24" s="24"/>
      <c r="N24" s="25"/>
      <c r="O24" s="24"/>
      <c r="P24" s="26"/>
      <c r="Q24" s="26"/>
      <c r="R24" s="26"/>
      <c r="S24" s="24"/>
      <c r="T24" s="27"/>
      <c r="U24" s="24"/>
      <c r="V24" s="24"/>
      <c r="W24" s="24"/>
      <c r="X24" s="24"/>
    </row>
    <row r="25" spans="1:24" ht="17.25" customHeight="1" x14ac:dyDescent="0.2">
      <c r="A25" s="15">
        <v>107</v>
      </c>
      <c r="B25" s="16"/>
      <c r="C25" s="17">
        <v>44468</v>
      </c>
      <c r="D25" s="18" t="s">
        <v>12</v>
      </c>
      <c r="E25" s="18"/>
      <c r="F25" s="19"/>
      <c r="G25" s="20">
        <v>29.28</v>
      </c>
      <c r="H25" s="18"/>
      <c r="I25" s="21">
        <v>75100</v>
      </c>
      <c r="J25" s="31"/>
      <c r="K25" s="31"/>
      <c r="L25" s="32"/>
      <c r="M25" s="24"/>
      <c r="N25" s="25"/>
      <c r="O25" s="24"/>
      <c r="P25" s="26"/>
      <c r="Q25" s="26"/>
      <c r="R25" s="26"/>
      <c r="S25" s="24"/>
      <c r="T25" s="27"/>
      <c r="U25" s="24"/>
      <c r="V25" s="24"/>
      <c r="W25" s="24"/>
      <c r="X25" s="24"/>
    </row>
    <row r="26" spans="1:24" ht="17.25" customHeight="1" x14ac:dyDescent="0.2">
      <c r="A26" s="15">
        <v>108</v>
      </c>
      <c r="B26" s="16"/>
      <c r="C26" s="17">
        <v>44468</v>
      </c>
      <c r="D26" s="18" t="s">
        <v>12</v>
      </c>
      <c r="E26" s="18"/>
      <c r="F26" s="19"/>
      <c r="G26" s="20">
        <v>98.84</v>
      </c>
      <c r="H26" s="18"/>
      <c r="I26" s="21">
        <v>75100</v>
      </c>
      <c r="J26" s="33"/>
      <c r="K26" s="31"/>
      <c r="L26" s="32"/>
      <c r="M26" s="24"/>
      <c r="N26" s="25"/>
      <c r="O26" s="24"/>
      <c r="P26" s="26"/>
      <c r="Q26" s="26"/>
      <c r="R26" s="26"/>
      <c r="S26" s="24"/>
      <c r="T26" s="27"/>
      <c r="U26" s="24"/>
      <c r="V26" s="24"/>
      <c r="W26" s="24"/>
      <c r="X26" s="24"/>
    </row>
    <row r="27" spans="1:24" ht="17.25" customHeight="1" x14ac:dyDescent="0.2">
      <c r="A27" s="15">
        <v>109</v>
      </c>
      <c r="B27" s="16"/>
      <c r="C27" s="17">
        <v>44468</v>
      </c>
      <c r="D27" s="18" t="s">
        <v>12</v>
      </c>
      <c r="E27" s="18"/>
      <c r="F27" s="19"/>
      <c r="G27" s="20">
        <v>68.400000000000006</v>
      </c>
      <c r="H27" s="18"/>
      <c r="I27" s="21">
        <v>75100</v>
      </c>
      <c r="J27" s="33"/>
      <c r="K27" s="33"/>
      <c r="L27" s="32"/>
      <c r="M27" s="24"/>
      <c r="N27" s="25"/>
      <c r="O27" s="24"/>
      <c r="P27" s="26"/>
      <c r="Q27" s="26"/>
      <c r="R27" s="26"/>
      <c r="S27" s="24"/>
      <c r="T27" s="26"/>
      <c r="U27" s="24"/>
      <c r="V27" s="24"/>
      <c r="W27" s="24"/>
      <c r="X27" s="24"/>
    </row>
    <row r="28" spans="1:24" ht="17.25" customHeight="1" x14ac:dyDescent="0.2">
      <c r="A28" s="15">
        <v>110</v>
      </c>
      <c r="B28" s="16"/>
      <c r="C28" s="17">
        <v>44469</v>
      </c>
      <c r="D28" s="18" t="s">
        <v>12</v>
      </c>
      <c r="E28" s="18"/>
      <c r="F28" s="19"/>
      <c r="G28" s="20">
        <v>25.5</v>
      </c>
      <c r="H28" s="18"/>
      <c r="I28" s="21">
        <v>75100</v>
      </c>
      <c r="J28" s="30"/>
      <c r="K28" s="30"/>
      <c r="L28" s="29"/>
      <c r="M28" s="24"/>
      <c r="N28" s="25"/>
      <c r="O28" s="24"/>
      <c r="P28" s="26"/>
      <c r="Q28" s="26"/>
      <c r="R28" s="26"/>
      <c r="S28" s="24"/>
      <c r="T28" s="24"/>
      <c r="U28" s="24"/>
      <c r="V28" s="24"/>
      <c r="W28" s="24"/>
      <c r="X28" s="24"/>
    </row>
    <row r="29" spans="1:24" ht="17.25" customHeight="1" x14ac:dyDescent="0.2">
      <c r="A29" s="15">
        <v>111</v>
      </c>
      <c r="B29" s="16"/>
      <c r="C29" s="17">
        <v>44469</v>
      </c>
      <c r="D29" s="18" t="s">
        <v>12</v>
      </c>
      <c r="E29" s="18"/>
      <c r="F29" s="19"/>
      <c r="G29" s="20">
        <v>47.33</v>
      </c>
      <c r="H29" s="18"/>
      <c r="I29" s="21">
        <v>75100</v>
      </c>
      <c r="J29" s="22"/>
      <c r="K29" s="22"/>
      <c r="L29" s="23"/>
      <c r="M29" s="24"/>
      <c r="N29" s="25"/>
      <c r="O29" s="24"/>
      <c r="P29" s="26"/>
      <c r="Q29" s="26"/>
      <c r="R29" s="26"/>
      <c r="S29" s="24"/>
      <c r="T29" s="24"/>
      <c r="U29" s="24"/>
      <c r="V29" s="24"/>
      <c r="W29" s="24"/>
      <c r="X29" s="24"/>
    </row>
    <row r="30" spans="1:24" ht="17.25" customHeight="1" x14ac:dyDescent="0.2">
      <c r="A30" s="15">
        <v>112</v>
      </c>
      <c r="B30" s="16"/>
      <c r="C30" s="17">
        <v>44469</v>
      </c>
      <c r="D30" s="18" t="s">
        <v>12</v>
      </c>
      <c r="E30" s="18"/>
      <c r="F30" s="19"/>
      <c r="G30" s="20">
        <v>126.78</v>
      </c>
      <c r="H30" s="18"/>
      <c r="I30" s="21">
        <v>75100</v>
      </c>
      <c r="J30" s="34"/>
      <c r="K30" s="33"/>
      <c r="L30" s="32"/>
      <c r="M30" s="24"/>
      <c r="N30" s="25"/>
      <c r="O30" s="24"/>
      <c r="P30" s="26"/>
      <c r="Q30" s="26"/>
      <c r="R30" s="26"/>
      <c r="S30" s="24"/>
      <c r="T30" s="24"/>
      <c r="U30" s="24"/>
      <c r="V30" s="24"/>
      <c r="W30" s="24"/>
      <c r="X30" s="24"/>
    </row>
    <row r="31" spans="1:24" ht="17.25" customHeight="1" x14ac:dyDescent="0.2">
      <c r="A31" s="15">
        <v>113</v>
      </c>
      <c r="B31" s="16"/>
      <c r="C31" s="17">
        <v>44469</v>
      </c>
      <c r="D31" s="18" t="s">
        <v>12</v>
      </c>
      <c r="E31" s="18"/>
      <c r="F31" s="19"/>
      <c r="G31" s="20">
        <v>190</v>
      </c>
      <c r="H31" s="18"/>
      <c r="I31" s="21">
        <v>75100</v>
      </c>
      <c r="J31" s="35"/>
      <c r="K31" s="31"/>
      <c r="L31" s="32"/>
      <c r="M31" s="24"/>
      <c r="N31" s="25"/>
      <c r="O31" s="24"/>
      <c r="P31" s="26"/>
      <c r="Q31" s="26"/>
      <c r="R31" s="26"/>
      <c r="S31" s="24"/>
      <c r="T31" s="24"/>
      <c r="U31" s="24"/>
      <c r="V31" s="24"/>
      <c r="W31" s="24"/>
      <c r="X31" s="24"/>
    </row>
    <row r="32" spans="1:24" ht="17.25" customHeight="1" x14ac:dyDescent="0.2">
      <c r="A32" s="32"/>
      <c r="B32" s="32"/>
      <c r="C32" s="17">
        <v>44441</v>
      </c>
      <c r="D32" s="18" t="s">
        <v>14</v>
      </c>
      <c r="E32" s="18">
        <v>85</v>
      </c>
      <c r="F32" s="19"/>
      <c r="G32" s="20">
        <v>180</v>
      </c>
      <c r="H32" s="18">
        <v>20000</v>
      </c>
      <c r="I32" s="23"/>
      <c r="J32" s="34"/>
      <c r="K32" s="33"/>
      <c r="L32" s="32"/>
      <c r="M32" s="24"/>
      <c r="N32" s="25"/>
      <c r="O32" s="24"/>
      <c r="P32" s="26"/>
      <c r="Q32" s="26"/>
      <c r="R32" s="26"/>
      <c r="S32" s="24"/>
      <c r="T32" s="24"/>
      <c r="U32" s="24"/>
      <c r="V32" s="24"/>
      <c r="W32" s="24"/>
      <c r="X32" s="24"/>
    </row>
    <row r="33" spans="1:24" ht="17.25" customHeight="1" x14ac:dyDescent="0.2">
      <c r="A33" s="32"/>
      <c r="B33" s="32"/>
      <c r="C33" s="17">
        <v>44443</v>
      </c>
      <c r="D33" s="18" t="s">
        <v>14</v>
      </c>
      <c r="E33" s="18">
        <v>88</v>
      </c>
      <c r="F33" s="19"/>
      <c r="G33" s="20">
        <v>34.44</v>
      </c>
      <c r="H33" s="18">
        <v>20000</v>
      </c>
      <c r="I33" s="23"/>
      <c r="J33" s="34"/>
      <c r="K33" s="33"/>
      <c r="L33" s="32"/>
      <c r="M33" s="24"/>
      <c r="N33" s="25"/>
      <c r="O33" s="24"/>
      <c r="P33" s="26"/>
      <c r="Q33" s="26"/>
      <c r="R33" s="26"/>
      <c r="S33" s="24"/>
      <c r="T33" s="24"/>
      <c r="U33" s="24"/>
      <c r="V33" s="24"/>
      <c r="W33" s="24"/>
      <c r="X33" s="24"/>
    </row>
    <row r="34" spans="1:24" ht="17.25" customHeight="1" x14ac:dyDescent="0.2">
      <c r="A34" s="32"/>
      <c r="B34" s="32"/>
      <c r="C34" s="17">
        <v>44443</v>
      </c>
      <c r="D34" s="18" t="s">
        <v>14</v>
      </c>
      <c r="E34" s="18">
        <v>90</v>
      </c>
      <c r="F34" s="19"/>
      <c r="G34" s="20">
        <v>1204.8</v>
      </c>
      <c r="H34" s="18">
        <v>20000</v>
      </c>
      <c r="I34" s="32"/>
      <c r="J34" s="35"/>
      <c r="K34" s="31"/>
      <c r="L34" s="32"/>
      <c r="M34" s="24"/>
      <c r="N34" s="25"/>
      <c r="O34" s="24"/>
      <c r="P34" s="26"/>
      <c r="Q34" s="26"/>
      <c r="R34" s="26"/>
      <c r="S34" s="24"/>
      <c r="T34" s="24"/>
      <c r="U34" s="24"/>
      <c r="V34" s="24"/>
      <c r="W34" s="24"/>
      <c r="X34" s="24"/>
    </row>
    <row r="35" spans="1:24" ht="17.25" customHeight="1" x14ac:dyDescent="0.2">
      <c r="A35" s="32"/>
      <c r="B35" s="32"/>
      <c r="C35" s="17">
        <v>44443</v>
      </c>
      <c r="D35" s="18" t="s">
        <v>14</v>
      </c>
      <c r="E35" s="18">
        <v>93</v>
      </c>
      <c r="F35" s="19"/>
      <c r="G35" s="20">
        <v>76.44</v>
      </c>
      <c r="H35" s="18">
        <v>20000</v>
      </c>
      <c r="I35" s="32"/>
      <c r="J35" s="28"/>
      <c r="K35" s="28"/>
      <c r="L35" s="29"/>
      <c r="M35" s="24"/>
      <c r="N35" s="25"/>
      <c r="O35" s="24"/>
      <c r="P35" s="26"/>
      <c r="Q35" s="26"/>
      <c r="R35" s="26"/>
      <c r="S35" s="24"/>
      <c r="T35" s="24"/>
      <c r="U35" s="24"/>
      <c r="V35" s="24"/>
      <c r="W35" s="24"/>
      <c r="X35" s="24"/>
    </row>
    <row r="36" spans="1:24" ht="17.25" customHeight="1" x14ac:dyDescent="0.2">
      <c r="A36" s="32"/>
      <c r="B36" s="32"/>
      <c r="C36" s="17">
        <v>44443</v>
      </c>
      <c r="D36" s="18" t="s">
        <v>14</v>
      </c>
      <c r="E36" s="18">
        <v>102</v>
      </c>
      <c r="F36" s="19"/>
      <c r="G36" s="20">
        <v>131.76</v>
      </c>
      <c r="H36" s="18">
        <v>20000</v>
      </c>
      <c r="I36" s="32"/>
      <c r="J36" s="22"/>
      <c r="K36" s="33"/>
      <c r="L36" s="32"/>
      <c r="M36" s="24"/>
      <c r="N36" s="25"/>
      <c r="O36" s="24"/>
      <c r="P36" s="26"/>
      <c r="Q36" s="26"/>
      <c r="R36" s="26"/>
      <c r="S36" s="24"/>
      <c r="T36" s="24"/>
      <c r="U36" s="24"/>
      <c r="V36" s="24"/>
      <c r="W36" s="24"/>
      <c r="X36" s="24"/>
    </row>
    <row r="37" spans="1:24" ht="17.25" customHeight="1" x14ac:dyDescent="0.2">
      <c r="A37" s="32"/>
      <c r="B37" s="32"/>
      <c r="C37" s="17">
        <v>44443</v>
      </c>
      <c r="D37" s="18" t="s">
        <v>14</v>
      </c>
      <c r="E37" s="18">
        <v>110</v>
      </c>
      <c r="F37" s="19"/>
      <c r="G37" s="20">
        <v>25.5</v>
      </c>
      <c r="H37" s="18">
        <v>20000</v>
      </c>
      <c r="I37" s="23"/>
      <c r="J37" s="34"/>
      <c r="K37" s="33"/>
      <c r="L37" s="32"/>
      <c r="M37" s="24"/>
      <c r="N37" s="25"/>
      <c r="O37" s="24"/>
      <c r="P37" s="26"/>
      <c r="Q37" s="26"/>
      <c r="R37" s="26"/>
      <c r="S37" s="24"/>
      <c r="T37" s="24"/>
      <c r="U37" s="24"/>
      <c r="V37" s="24"/>
      <c r="W37" s="24"/>
      <c r="X37" s="24"/>
    </row>
    <row r="38" spans="1:24" ht="17.25" customHeight="1" x14ac:dyDescent="0.2">
      <c r="A38" s="32"/>
      <c r="B38" s="32"/>
      <c r="C38" s="17">
        <v>44443</v>
      </c>
      <c r="D38" s="18" t="s">
        <v>14</v>
      </c>
      <c r="E38" s="18">
        <v>112</v>
      </c>
      <c r="F38" s="19"/>
      <c r="G38" s="20">
        <v>126.78</v>
      </c>
      <c r="H38" s="18">
        <v>20000</v>
      </c>
      <c r="I38" s="32"/>
      <c r="J38" s="35"/>
      <c r="K38" s="31"/>
      <c r="L38" s="32"/>
      <c r="M38" s="24"/>
      <c r="N38" s="25"/>
      <c r="O38" s="24"/>
      <c r="P38" s="26"/>
      <c r="Q38" s="26"/>
      <c r="R38" s="26"/>
      <c r="S38" s="24"/>
      <c r="T38" s="24"/>
      <c r="U38" s="24"/>
      <c r="V38" s="24"/>
      <c r="W38" s="24"/>
      <c r="X38" s="24"/>
    </row>
    <row r="39" spans="1:24" ht="17.25" customHeight="1" x14ac:dyDescent="0.2">
      <c r="A39" s="32"/>
      <c r="B39" s="32"/>
      <c r="C39" s="17">
        <v>44460</v>
      </c>
      <c r="D39" s="18" t="s">
        <v>14</v>
      </c>
      <c r="E39" s="18">
        <v>92</v>
      </c>
      <c r="F39" s="19"/>
      <c r="G39" s="20">
        <v>91.97</v>
      </c>
      <c r="H39" s="18">
        <v>20210</v>
      </c>
      <c r="I39" s="32"/>
      <c r="J39" s="35"/>
      <c r="K39" s="31"/>
      <c r="L39" s="32"/>
      <c r="M39" s="24"/>
      <c r="N39" s="25"/>
      <c r="O39" s="24"/>
      <c r="P39" s="26"/>
      <c r="Q39" s="26"/>
      <c r="R39" s="26"/>
      <c r="S39" s="24"/>
      <c r="T39" s="24"/>
      <c r="U39" s="24"/>
      <c r="V39" s="24"/>
      <c r="W39" s="24"/>
      <c r="X39" s="24"/>
    </row>
    <row r="40" spans="1:24" ht="17.25" customHeight="1" x14ac:dyDescent="0.2">
      <c r="A40" s="32"/>
      <c r="B40" s="32"/>
      <c r="C40" s="17">
        <v>44464</v>
      </c>
      <c r="D40" s="18" t="s">
        <v>14</v>
      </c>
      <c r="E40" s="18">
        <v>97</v>
      </c>
      <c r="F40" s="19"/>
      <c r="G40" s="20">
        <v>99.79</v>
      </c>
      <c r="H40" s="18">
        <v>20210</v>
      </c>
      <c r="I40" s="32"/>
      <c r="J40" s="35"/>
      <c r="K40" s="31"/>
      <c r="L40" s="32"/>
      <c r="M40" s="24"/>
      <c r="N40" s="25"/>
      <c r="O40" s="24"/>
      <c r="P40" s="26"/>
      <c r="Q40" s="26"/>
      <c r="R40" s="26"/>
      <c r="S40" s="24"/>
      <c r="T40" s="24"/>
      <c r="U40" s="24"/>
      <c r="V40" s="24"/>
      <c r="W40" s="24"/>
      <c r="X40" s="24"/>
    </row>
    <row r="41" spans="1:24" ht="17.25" customHeight="1" x14ac:dyDescent="0.2">
      <c r="A41" s="32"/>
      <c r="B41" s="32"/>
      <c r="C41" s="17">
        <v>44442</v>
      </c>
      <c r="D41" s="18" t="s">
        <v>14</v>
      </c>
      <c r="E41" s="18">
        <v>86</v>
      </c>
      <c r="F41" s="19"/>
      <c r="G41" s="20">
        <v>146.31</v>
      </c>
      <c r="H41" s="18">
        <v>20200</v>
      </c>
      <c r="I41" s="32"/>
      <c r="J41" s="35"/>
      <c r="K41" s="31"/>
      <c r="L41" s="32"/>
      <c r="M41" s="24"/>
      <c r="N41" s="25"/>
      <c r="O41" s="24"/>
      <c r="P41" s="26"/>
      <c r="Q41" s="26"/>
      <c r="R41" s="26"/>
      <c r="S41" s="24"/>
      <c r="T41" s="24"/>
      <c r="U41" s="24"/>
      <c r="V41" s="24"/>
      <c r="W41" s="24"/>
      <c r="X41" s="24"/>
    </row>
    <row r="42" spans="1:24" ht="17.25" customHeight="1" x14ac:dyDescent="0.2">
      <c r="A42" s="32"/>
      <c r="B42" s="32"/>
      <c r="C42" s="17">
        <v>44442</v>
      </c>
      <c r="D42" s="18" t="s">
        <v>14</v>
      </c>
      <c r="E42" s="18">
        <v>87</v>
      </c>
      <c r="F42" s="19"/>
      <c r="G42" s="20">
        <v>20</v>
      </c>
      <c r="H42" s="18">
        <v>20200</v>
      </c>
      <c r="I42" s="32"/>
      <c r="J42" s="35"/>
      <c r="K42" s="31"/>
      <c r="L42" s="32"/>
      <c r="M42" s="24"/>
      <c r="N42" s="25"/>
      <c r="O42" s="24"/>
      <c r="P42" s="26"/>
      <c r="Q42" s="26"/>
      <c r="R42" s="26"/>
      <c r="S42" s="24"/>
      <c r="T42" s="24"/>
      <c r="U42" s="24"/>
      <c r="V42" s="24"/>
      <c r="W42" s="24"/>
      <c r="X42" s="24"/>
    </row>
    <row r="43" spans="1:24" ht="17.25" customHeight="1" x14ac:dyDescent="0.2">
      <c r="A43" s="32"/>
      <c r="B43" s="32"/>
      <c r="C43" s="17">
        <v>44453</v>
      </c>
      <c r="D43" s="18" t="s">
        <v>14</v>
      </c>
      <c r="E43" s="18">
        <v>89</v>
      </c>
      <c r="F43" s="19"/>
      <c r="G43" s="20">
        <v>36</v>
      </c>
      <c r="H43" s="18">
        <v>20200</v>
      </c>
      <c r="I43" s="32"/>
      <c r="J43" s="35"/>
      <c r="K43" s="31"/>
      <c r="L43" s="32"/>
      <c r="M43" s="24"/>
      <c r="N43" s="25"/>
      <c r="O43" s="24"/>
      <c r="P43" s="26"/>
      <c r="Q43" s="26"/>
      <c r="R43" s="26"/>
      <c r="S43" s="24"/>
      <c r="T43" s="24"/>
      <c r="U43" s="24"/>
      <c r="V43" s="24"/>
      <c r="W43" s="24"/>
      <c r="X43" s="24"/>
    </row>
    <row r="44" spans="1:24" ht="17.25" customHeight="1" x14ac:dyDescent="0.2">
      <c r="A44" s="32"/>
      <c r="B44" s="32"/>
      <c r="C44" s="17">
        <v>44459</v>
      </c>
      <c r="D44" s="18" t="s">
        <v>14</v>
      </c>
      <c r="E44" s="18">
        <v>91</v>
      </c>
      <c r="F44" s="19"/>
      <c r="G44" s="20">
        <v>53.45</v>
      </c>
      <c r="H44" s="18">
        <v>20200</v>
      </c>
      <c r="I44" s="32"/>
      <c r="J44" s="35"/>
      <c r="K44" s="31"/>
      <c r="L44" s="32"/>
      <c r="M44" s="24"/>
      <c r="N44" s="25"/>
      <c r="O44" s="24"/>
      <c r="P44" s="26"/>
      <c r="Q44" s="26"/>
      <c r="R44" s="26"/>
      <c r="S44" s="24"/>
      <c r="T44" s="24"/>
      <c r="U44" s="24"/>
      <c r="V44" s="24"/>
      <c r="W44" s="24"/>
      <c r="X44" s="24"/>
    </row>
    <row r="45" spans="1:24" ht="17.25" customHeight="1" x14ac:dyDescent="0.2">
      <c r="A45" s="32"/>
      <c r="B45" s="32"/>
      <c r="C45" s="17">
        <v>44460</v>
      </c>
      <c r="D45" s="18" t="s">
        <v>14</v>
      </c>
      <c r="E45" s="18">
        <v>95</v>
      </c>
      <c r="F45" s="19"/>
      <c r="G45" s="20">
        <v>322.14999999999998</v>
      </c>
      <c r="H45" s="18">
        <v>20200</v>
      </c>
      <c r="I45" s="32"/>
      <c r="J45" s="35"/>
      <c r="K45" s="31"/>
      <c r="L45" s="32"/>
      <c r="M45" s="24"/>
      <c r="N45" s="25"/>
      <c r="O45" s="24"/>
      <c r="P45" s="26"/>
      <c r="Q45" s="26"/>
      <c r="R45" s="26"/>
      <c r="S45" s="24"/>
      <c r="T45" s="24"/>
      <c r="U45" s="24"/>
      <c r="V45" s="24"/>
      <c r="W45" s="24"/>
      <c r="X45" s="24"/>
    </row>
    <row r="46" spans="1:24" ht="17.25" customHeight="1" x14ac:dyDescent="0.2">
      <c r="A46" s="32"/>
      <c r="B46" s="32"/>
      <c r="C46" s="17">
        <v>44466</v>
      </c>
      <c r="D46" s="18" t="s">
        <v>14</v>
      </c>
      <c r="E46" s="18">
        <v>101</v>
      </c>
      <c r="F46" s="19"/>
      <c r="G46" s="20">
        <v>124.95</v>
      </c>
      <c r="H46" s="18">
        <v>20200</v>
      </c>
      <c r="I46" s="32"/>
      <c r="J46" s="28"/>
      <c r="K46" s="28"/>
      <c r="L46" s="29"/>
      <c r="M46" s="24"/>
      <c r="N46" s="25"/>
      <c r="O46" s="24"/>
      <c r="P46" s="26"/>
      <c r="Q46" s="26"/>
      <c r="R46" s="26"/>
      <c r="S46" s="24"/>
      <c r="T46" s="24"/>
      <c r="U46" s="24"/>
      <c r="V46" s="24"/>
      <c r="W46" s="24"/>
      <c r="X46" s="24"/>
    </row>
    <row r="47" spans="1:24" ht="17.25" customHeight="1" x14ac:dyDescent="0.2">
      <c r="A47" s="32"/>
      <c r="B47" s="32"/>
      <c r="C47" s="17">
        <v>44467</v>
      </c>
      <c r="D47" s="18" t="s">
        <v>14</v>
      </c>
      <c r="E47" s="18">
        <v>109</v>
      </c>
      <c r="F47" s="19"/>
      <c r="G47" s="20">
        <v>68.400000000000006</v>
      </c>
      <c r="H47" s="18">
        <v>20200</v>
      </c>
      <c r="I47" s="32"/>
      <c r="J47" s="28"/>
      <c r="K47" s="28"/>
      <c r="L47" s="29"/>
      <c r="M47" s="24"/>
      <c r="N47" s="25"/>
      <c r="O47" s="24"/>
      <c r="P47" s="26"/>
      <c r="Q47" s="26"/>
      <c r="R47" s="26"/>
      <c r="S47" s="24"/>
      <c r="T47" s="24"/>
      <c r="U47" s="24"/>
      <c r="V47" s="24"/>
      <c r="W47" s="24"/>
      <c r="X47" s="24"/>
    </row>
    <row r="48" spans="1:24" ht="17.25" customHeight="1" x14ac:dyDescent="0.2">
      <c r="A48" s="32"/>
      <c r="B48" s="32"/>
      <c r="C48" s="17">
        <v>44469</v>
      </c>
      <c r="D48" s="18" t="s">
        <v>14</v>
      </c>
      <c r="E48" s="18">
        <v>108</v>
      </c>
      <c r="F48" s="19"/>
      <c r="G48" s="20">
        <v>98.84</v>
      </c>
      <c r="H48" s="18">
        <v>20200</v>
      </c>
      <c r="I48" s="32"/>
      <c r="J48" s="28"/>
      <c r="K48" s="28"/>
      <c r="L48" s="29"/>
      <c r="M48" s="24"/>
      <c r="N48" s="25"/>
      <c r="O48" s="24"/>
      <c r="P48" s="26"/>
      <c r="Q48" s="26"/>
      <c r="R48" s="26"/>
      <c r="S48" s="24"/>
      <c r="T48" s="24"/>
      <c r="U48" s="24"/>
      <c r="V48" s="24"/>
      <c r="W48" s="24"/>
      <c r="X48" s="24"/>
    </row>
    <row r="49" spans="1:24" ht="17.25" customHeight="1" x14ac:dyDescent="0.2">
      <c r="A49" s="32"/>
      <c r="B49" s="32"/>
      <c r="C49" s="17">
        <v>44469</v>
      </c>
      <c r="D49" s="18" t="s">
        <v>14</v>
      </c>
      <c r="E49" s="18">
        <v>106</v>
      </c>
      <c r="F49" s="19"/>
      <c r="G49" s="20">
        <v>30</v>
      </c>
      <c r="H49" s="18">
        <v>20200</v>
      </c>
      <c r="I49" s="32"/>
      <c r="J49" s="28"/>
      <c r="K49" s="28"/>
      <c r="L49" s="29"/>
      <c r="M49" s="24"/>
      <c r="N49" s="25"/>
      <c r="O49" s="24"/>
      <c r="P49" s="26"/>
      <c r="Q49" s="26"/>
      <c r="R49" s="26"/>
      <c r="S49" s="24"/>
      <c r="T49" s="24"/>
      <c r="U49" s="24"/>
      <c r="V49" s="24"/>
      <c r="W49" s="24"/>
      <c r="X49" s="24"/>
    </row>
    <row r="50" spans="1:24" ht="17.25" customHeight="1" x14ac:dyDescent="0.2">
      <c r="A50" s="32"/>
      <c r="B50" s="36"/>
      <c r="C50" s="17">
        <v>44469</v>
      </c>
      <c r="D50" s="18" t="s">
        <v>14</v>
      </c>
      <c r="E50" s="18">
        <v>98</v>
      </c>
      <c r="F50" s="19"/>
      <c r="G50" s="20">
        <v>72.900000000000006</v>
      </c>
      <c r="H50" s="18">
        <v>20200</v>
      </c>
      <c r="I50" s="32"/>
      <c r="J50" s="33"/>
      <c r="K50" s="33"/>
      <c r="L50" s="32"/>
      <c r="M50" s="24"/>
      <c r="N50" s="25"/>
      <c r="O50" s="24"/>
      <c r="P50" s="26"/>
      <c r="Q50" s="26"/>
      <c r="R50" s="26"/>
      <c r="S50" s="24"/>
      <c r="T50" s="24"/>
      <c r="U50" s="24"/>
      <c r="V50" s="24"/>
      <c r="W50" s="24"/>
      <c r="X50" s="24"/>
    </row>
    <row r="51" spans="1:24" ht="17.25" customHeight="1" x14ac:dyDescent="0.2">
      <c r="A51" s="37" t="s">
        <v>15</v>
      </c>
      <c r="B51" s="18"/>
      <c r="C51" s="38">
        <v>44440</v>
      </c>
      <c r="D51" s="32" t="s">
        <v>16</v>
      </c>
      <c r="E51" s="39"/>
      <c r="F51" s="32" t="s">
        <v>17</v>
      </c>
      <c r="G51" s="27">
        <v>1060.8</v>
      </c>
      <c r="H51" s="32">
        <v>43507</v>
      </c>
      <c r="I51" s="32"/>
      <c r="J51" s="40"/>
      <c r="K51" s="41"/>
      <c r="L51" s="18">
        <v>22</v>
      </c>
      <c r="M51" s="24"/>
      <c r="N51" s="25"/>
      <c r="O51" s="24"/>
      <c r="P51" s="26"/>
      <c r="Q51" s="26"/>
      <c r="R51" s="26"/>
      <c r="S51" s="24"/>
      <c r="T51" s="24"/>
      <c r="U51" s="24"/>
      <c r="V51" s="24"/>
      <c r="W51" s="24"/>
      <c r="X51" s="24"/>
    </row>
    <row r="52" spans="1:24" ht="17.25" customHeight="1" x14ac:dyDescent="0.2">
      <c r="A52" s="18"/>
      <c r="B52" s="18"/>
      <c r="C52" s="38"/>
      <c r="D52" s="32"/>
      <c r="E52" s="39"/>
      <c r="F52" s="32"/>
      <c r="G52" s="27">
        <v>869.51</v>
      </c>
      <c r="H52" s="32"/>
      <c r="I52" s="32">
        <v>75101</v>
      </c>
      <c r="J52" s="41"/>
      <c r="K52" s="41"/>
      <c r="L52" s="18"/>
      <c r="M52" s="24"/>
      <c r="N52" s="25"/>
      <c r="O52" s="24"/>
      <c r="P52" s="26"/>
      <c r="Q52" s="26"/>
      <c r="R52" s="26"/>
      <c r="S52" s="24"/>
      <c r="T52" s="24"/>
      <c r="U52" s="24"/>
      <c r="V52" s="24"/>
      <c r="W52" s="24"/>
      <c r="X52" s="24"/>
    </row>
    <row r="53" spans="1:24" ht="17.25" customHeight="1" x14ac:dyDescent="0.2">
      <c r="A53" s="18"/>
      <c r="B53" s="18"/>
      <c r="C53" s="38"/>
      <c r="D53" s="32"/>
      <c r="E53" s="39"/>
      <c r="F53" s="32" t="s">
        <v>18</v>
      </c>
      <c r="G53" s="27">
        <v>191.29</v>
      </c>
      <c r="H53" s="32"/>
      <c r="I53" s="32">
        <v>49997</v>
      </c>
      <c r="J53" s="41"/>
      <c r="K53" s="41"/>
      <c r="L53" s="18"/>
      <c r="M53" s="24"/>
      <c r="N53" s="25"/>
      <c r="O53" s="24"/>
      <c r="P53" s="26"/>
      <c r="Q53" s="26"/>
      <c r="R53" s="26"/>
      <c r="S53" s="24"/>
      <c r="T53" s="24"/>
      <c r="U53" s="24"/>
      <c r="V53" s="24"/>
      <c r="W53" s="24"/>
      <c r="X53" s="24"/>
    </row>
    <row r="54" spans="1:24" ht="17.25" customHeight="1" x14ac:dyDescent="0.2">
      <c r="A54" s="37" t="s">
        <v>19</v>
      </c>
      <c r="B54" s="18"/>
      <c r="C54" s="38">
        <v>44445</v>
      </c>
      <c r="D54" s="32" t="s">
        <v>16</v>
      </c>
      <c r="E54" s="39"/>
      <c r="F54" s="32" t="s">
        <v>17</v>
      </c>
      <c r="G54" s="27">
        <v>530.92999999999995</v>
      </c>
      <c r="H54" s="32">
        <v>43507</v>
      </c>
      <c r="I54" s="32"/>
      <c r="J54" s="40">
        <v>522.42999999999995</v>
      </c>
      <c r="K54" s="41"/>
      <c r="L54" s="18" t="s">
        <v>20</v>
      </c>
      <c r="M54" s="24"/>
      <c r="N54" s="25"/>
      <c r="O54" s="24"/>
      <c r="P54" s="26"/>
      <c r="Q54" s="26"/>
      <c r="R54" s="26"/>
      <c r="S54" s="24"/>
      <c r="T54" s="24"/>
      <c r="U54" s="24"/>
      <c r="V54" s="24"/>
      <c r="W54" s="24"/>
      <c r="X54" s="24"/>
    </row>
    <row r="55" spans="1:24" ht="17.25" customHeight="1" x14ac:dyDescent="0.2">
      <c r="A55" s="37"/>
      <c r="B55" s="18"/>
      <c r="C55" s="38"/>
      <c r="D55" s="32"/>
      <c r="E55" s="39"/>
      <c r="F55" s="32"/>
      <c r="G55" s="27"/>
      <c r="H55" s="32"/>
      <c r="I55" s="32"/>
      <c r="J55" s="40">
        <v>6.97</v>
      </c>
      <c r="K55" s="41">
        <v>1.53</v>
      </c>
      <c r="L55" s="18">
        <v>22</v>
      </c>
      <c r="M55" s="24"/>
      <c r="N55" s="25"/>
      <c r="O55" s="24"/>
      <c r="P55" s="26"/>
      <c r="Q55" s="26"/>
      <c r="R55" s="26"/>
      <c r="S55" s="24"/>
      <c r="T55" s="24"/>
      <c r="U55" s="24"/>
      <c r="V55" s="24"/>
      <c r="W55" s="24"/>
      <c r="X55" s="24"/>
    </row>
    <row r="56" spans="1:24" ht="17.25" customHeight="1" x14ac:dyDescent="0.2">
      <c r="A56" s="18"/>
      <c r="B56" s="18"/>
      <c r="C56" s="38"/>
      <c r="D56" s="32"/>
      <c r="E56" s="39"/>
      <c r="F56" s="32"/>
      <c r="G56" s="27">
        <v>529.4</v>
      </c>
      <c r="H56" s="32"/>
      <c r="I56" s="32">
        <v>75101</v>
      </c>
      <c r="J56" s="41"/>
      <c r="K56" s="41"/>
      <c r="L56" s="18"/>
      <c r="M56" s="24"/>
      <c r="N56" s="25"/>
      <c r="O56" s="24"/>
      <c r="P56" s="26"/>
      <c r="Q56" s="26"/>
      <c r="R56" s="26"/>
      <c r="S56" s="24"/>
      <c r="T56" s="24"/>
      <c r="U56" s="24"/>
      <c r="V56" s="24"/>
      <c r="W56" s="24"/>
      <c r="X56" s="24"/>
    </row>
    <row r="57" spans="1:24" ht="17.25" customHeight="1" x14ac:dyDescent="0.2">
      <c r="A57" s="18"/>
      <c r="B57" s="18"/>
      <c r="C57" s="38"/>
      <c r="D57" s="32"/>
      <c r="E57" s="39"/>
      <c r="F57" s="32" t="s">
        <v>18</v>
      </c>
      <c r="G57" s="27">
        <v>1.53</v>
      </c>
      <c r="H57" s="32"/>
      <c r="I57" s="32">
        <v>49997</v>
      </c>
      <c r="J57" s="41"/>
      <c r="K57" s="41"/>
      <c r="L57" s="18"/>
      <c r="M57" s="24"/>
      <c r="N57" s="25"/>
      <c r="O57" s="24"/>
      <c r="P57" s="26"/>
      <c r="Q57" s="26"/>
      <c r="R57" s="26"/>
      <c r="S57" s="24"/>
      <c r="T57" s="24"/>
      <c r="U57" s="24"/>
      <c r="V57" s="24"/>
      <c r="W57" s="24"/>
      <c r="X57" s="24"/>
    </row>
    <row r="58" spans="1:24" ht="17.25" customHeight="1" x14ac:dyDescent="0.2">
      <c r="A58" s="32" t="s">
        <v>21</v>
      </c>
      <c r="B58" s="18"/>
      <c r="C58" s="38">
        <v>44445</v>
      </c>
      <c r="D58" s="32" t="s">
        <v>22</v>
      </c>
      <c r="E58" s="42"/>
      <c r="F58" s="32" t="s">
        <v>17</v>
      </c>
      <c r="G58" s="27">
        <v>591.80999999999995</v>
      </c>
      <c r="H58" s="42"/>
      <c r="I58" s="32">
        <v>43507</v>
      </c>
      <c r="J58" s="34">
        <v>586.80999999999995</v>
      </c>
      <c r="K58" s="33"/>
      <c r="L58" s="32" t="s">
        <v>23</v>
      </c>
      <c r="M58" s="24"/>
      <c r="N58" s="25"/>
      <c r="O58" s="24"/>
      <c r="P58" s="26"/>
      <c r="Q58" s="26"/>
      <c r="R58" s="26"/>
      <c r="S58" s="24"/>
      <c r="T58" s="24"/>
      <c r="U58" s="24"/>
      <c r="V58" s="24"/>
      <c r="W58" s="24"/>
      <c r="X58" s="24"/>
    </row>
    <row r="59" spans="1:24" ht="17.25" customHeight="1" x14ac:dyDescent="0.25">
      <c r="A59" s="32"/>
      <c r="B59" s="32"/>
      <c r="C59" s="38"/>
      <c r="D59" s="32"/>
      <c r="E59" s="43"/>
      <c r="F59" s="42"/>
      <c r="H59" s="42"/>
      <c r="I59" s="32"/>
      <c r="J59" s="35">
        <v>4.0999999999999996</v>
      </c>
      <c r="K59" s="31">
        <v>0.9</v>
      </c>
      <c r="L59" s="32">
        <v>22</v>
      </c>
      <c r="M59" s="24"/>
      <c r="N59" s="25"/>
      <c r="O59" s="24"/>
      <c r="P59" s="26"/>
      <c r="Q59" s="26"/>
      <c r="R59" s="26"/>
      <c r="S59" s="24"/>
      <c r="T59" s="24"/>
      <c r="U59" s="24"/>
      <c r="V59" s="24"/>
      <c r="W59" s="24"/>
      <c r="X59" s="24"/>
    </row>
    <row r="60" spans="1:24" ht="17.25" customHeight="1" x14ac:dyDescent="0.2">
      <c r="A60" s="32"/>
      <c r="B60" s="32"/>
      <c r="C60" s="38"/>
      <c r="D60" s="32"/>
      <c r="E60" s="43"/>
      <c r="F60" s="43"/>
      <c r="G60" s="27">
        <v>590.91</v>
      </c>
      <c r="H60" s="32">
        <v>75101</v>
      </c>
      <c r="I60" s="32"/>
      <c r="J60" s="35"/>
      <c r="K60" s="31"/>
      <c r="L60" s="32"/>
      <c r="M60" s="24"/>
      <c r="N60" s="25"/>
      <c r="O60" s="24"/>
      <c r="P60" s="26"/>
      <c r="Q60" s="26"/>
      <c r="R60" s="26"/>
      <c r="S60" s="24"/>
      <c r="T60" s="24"/>
      <c r="U60" s="24"/>
      <c r="V60" s="24"/>
      <c r="W60" s="24"/>
      <c r="X60" s="24"/>
    </row>
    <row r="61" spans="1:24" ht="17.25" customHeight="1" x14ac:dyDescent="0.2">
      <c r="A61" s="32"/>
      <c r="B61" s="32"/>
      <c r="C61" s="38"/>
      <c r="D61" s="32"/>
      <c r="E61" s="32"/>
      <c r="F61" s="32" t="s">
        <v>18</v>
      </c>
      <c r="G61" s="27">
        <v>0.9</v>
      </c>
      <c r="H61" s="32">
        <v>49997</v>
      </c>
      <c r="I61" s="21"/>
      <c r="J61" s="28"/>
      <c r="K61" s="28"/>
      <c r="L61" s="29"/>
      <c r="M61" s="24"/>
      <c r="N61" s="25"/>
      <c r="O61" s="24"/>
      <c r="P61" s="26"/>
      <c r="Q61" s="26"/>
      <c r="R61" s="26"/>
      <c r="S61" s="24"/>
      <c r="T61" s="24"/>
      <c r="U61" s="24"/>
      <c r="V61" s="24"/>
      <c r="W61" s="24"/>
      <c r="X61" s="24"/>
    </row>
    <row r="62" spans="1:24" ht="17.25" customHeight="1" x14ac:dyDescent="0.2">
      <c r="A62" s="37" t="s">
        <v>24</v>
      </c>
      <c r="B62" s="18"/>
      <c r="C62" s="38">
        <v>44454</v>
      </c>
      <c r="D62" s="32" t="s">
        <v>16</v>
      </c>
      <c r="E62" s="39"/>
      <c r="F62" s="32" t="s">
        <v>25</v>
      </c>
      <c r="G62" s="27">
        <v>2644.3</v>
      </c>
      <c r="H62" s="32">
        <v>40428</v>
      </c>
      <c r="I62" s="32"/>
      <c r="J62" s="40">
        <v>2607.1</v>
      </c>
      <c r="K62" s="41"/>
      <c r="L62" s="18" t="s">
        <v>20</v>
      </c>
      <c r="M62" s="24"/>
      <c r="N62" s="25"/>
      <c r="O62" s="24"/>
      <c r="P62" s="26"/>
      <c r="Q62" s="26"/>
      <c r="R62" s="26"/>
      <c r="S62" s="24"/>
      <c r="T62" s="24"/>
      <c r="U62" s="24"/>
      <c r="V62" s="24"/>
      <c r="W62" s="24"/>
      <c r="X62" s="24"/>
    </row>
    <row r="63" spans="1:24" ht="17.25" customHeight="1" x14ac:dyDescent="0.2">
      <c r="A63" s="37"/>
      <c r="B63" s="18"/>
      <c r="C63" s="38"/>
      <c r="D63" s="32"/>
      <c r="E63" s="39"/>
      <c r="F63" s="32"/>
      <c r="G63" s="27"/>
      <c r="H63" s="32"/>
      <c r="I63" s="32"/>
      <c r="J63" s="40">
        <v>30.49</v>
      </c>
      <c r="K63" s="41">
        <v>6.71</v>
      </c>
      <c r="L63" s="18">
        <v>22</v>
      </c>
      <c r="M63" s="24"/>
      <c r="N63" s="25"/>
      <c r="O63" s="24"/>
      <c r="P63" s="26"/>
      <c r="Q63" s="26"/>
      <c r="R63" s="26"/>
      <c r="S63" s="24"/>
      <c r="T63" s="24"/>
      <c r="U63" s="24"/>
      <c r="V63" s="24"/>
      <c r="W63" s="24"/>
      <c r="X63" s="24"/>
    </row>
    <row r="64" spans="1:24" ht="17.25" customHeight="1" x14ac:dyDescent="0.2">
      <c r="A64" s="18"/>
      <c r="B64" s="18"/>
      <c r="C64" s="38"/>
      <c r="D64" s="32"/>
      <c r="E64" s="39"/>
      <c r="F64" s="32"/>
      <c r="G64" s="27">
        <v>2637.59</v>
      </c>
      <c r="H64" s="32"/>
      <c r="I64" s="32">
        <v>75101</v>
      </c>
      <c r="J64" s="41"/>
      <c r="K64" s="41"/>
      <c r="L64" s="18"/>
      <c r="M64" s="24"/>
      <c r="N64" s="25"/>
      <c r="O64" s="24"/>
      <c r="P64" s="26"/>
      <c r="Q64" s="26"/>
      <c r="R64" s="26"/>
      <c r="S64" s="24"/>
      <c r="T64" s="24"/>
      <c r="U64" s="24"/>
      <c r="V64" s="24"/>
      <c r="W64" s="24"/>
      <c r="X64" s="24"/>
    </row>
    <row r="65" spans="1:24" ht="17.25" customHeight="1" x14ac:dyDescent="0.2">
      <c r="A65" s="18"/>
      <c r="B65" s="18"/>
      <c r="C65" s="38"/>
      <c r="D65" s="32"/>
      <c r="E65" s="39"/>
      <c r="F65" s="32" t="s">
        <v>18</v>
      </c>
      <c r="G65" s="27">
        <v>6.71</v>
      </c>
      <c r="H65" s="32"/>
      <c r="I65" s="32">
        <v>49997</v>
      </c>
      <c r="J65" s="41"/>
      <c r="K65" s="41"/>
      <c r="L65" s="18"/>
      <c r="M65" s="24"/>
      <c r="N65" s="25"/>
      <c r="O65" s="24"/>
      <c r="P65" s="26"/>
      <c r="Q65" s="26"/>
      <c r="R65" s="26"/>
      <c r="S65" s="24"/>
      <c r="T65" s="24"/>
      <c r="U65" s="24"/>
      <c r="V65" s="24"/>
      <c r="W65" s="24"/>
      <c r="X65" s="24"/>
    </row>
    <row r="66" spans="1:24" ht="17.25" customHeight="1" x14ac:dyDescent="0.2">
      <c r="A66" s="18"/>
      <c r="B66" s="18"/>
      <c r="C66" s="38">
        <v>44462</v>
      </c>
      <c r="D66" s="43" t="s">
        <v>26</v>
      </c>
      <c r="E66" s="32" t="s">
        <v>24</v>
      </c>
      <c r="F66" s="43"/>
      <c r="G66" s="44">
        <v>2644.3</v>
      </c>
      <c r="H66" s="32">
        <v>20200</v>
      </c>
      <c r="I66" s="32">
        <v>42362</v>
      </c>
      <c r="J66" s="41"/>
      <c r="K66" s="41"/>
      <c r="L66" s="18"/>
      <c r="M66" s="24"/>
      <c r="N66" s="25"/>
      <c r="O66" s="24"/>
      <c r="P66" s="26"/>
      <c r="Q66" s="26"/>
      <c r="R66" s="26"/>
      <c r="S66" s="24"/>
      <c r="T66" s="24"/>
      <c r="U66" s="24"/>
      <c r="V66" s="24"/>
      <c r="W66" s="24"/>
      <c r="X66" s="24"/>
    </row>
    <row r="67" spans="1:24" ht="17.25" customHeight="1" x14ac:dyDescent="0.2">
      <c r="A67" s="32" t="s">
        <v>27</v>
      </c>
      <c r="B67" s="18"/>
      <c r="C67" s="38">
        <v>44461</v>
      </c>
      <c r="D67" s="32" t="s">
        <v>16</v>
      </c>
      <c r="E67" s="42"/>
      <c r="F67" s="32" t="s">
        <v>28</v>
      </c>
      <c r="G67" s="27">
        <v>136</v>
      </c>
      <c r="H67" s="32">
        <v>43527</v>
      </c>
      <c r="I67" s="32">
        <v>75101</v>
      </c>
      <c r="J67" s="34"/>
      <c r="K67" s="33"/>
      <c r="L67" s="32" t="s">
        <v>20</v>
      </c>
      <c r="M67" s="24"/>
      <c r="N67" s="25"/>
      <c r="O67" s="24"/>
      <c r="P67" s="26"/>
      <c r="Q67" s="26"/>
      <c r="R67" s="26"/>
      <c r="S67" s="24"/>
      <c r="T67" s="24"/>
      <c r="U67" s="24"/>
      <c r="V67" s="24"/>
      <c r="W67" s="24"/>
      <c r="X67" s="24"/>
    </row>
    <row r="68" spans="1:24" ht="17.25" customHeight="1" x14ac:dyDescent="0.2">
      <c r="A68" s="37" t="s">
        <v>29</v>
      </c>
      <c r="B68" s="18"/>
      <c r="C68" s="38">
        <v>44466</v>
      </c>
      <c r="D68" s="32" t="s">
        <v>16</v>
      </c>
      <c r="E68" s="39"/>
      <c r="F68" s="32" t="s">
        <v>17</v>
      </c>
      <c r="G68" s="27">
        <v>787.2</v>
      </c>
      <c r="H68" s="32">
        <v>43507</v>
      </c>
      <c r="I68" s="32"/>
      <c r="J68" s="40"/>
      <c r="K68" s="41"/>
      <c r="L68" s="18">
        <v>22</v>
      </c>
      <c r="M68" s="24"/>
      <c r="N68" s="25"/>
      <c r="O68" s="24"/>
      <c r="P68" s="26"/>
      <c r="Q68" s="26"/>
      <c r="R68" s="26"/>
      <c r="S68" s="24"/>
      <c r="T68" s="24"/>
      <c r="U68" s="24"/>
      <c r="V68" s="24"/>
      <c r="W68" s="24"/>
      <c r="X68" s="24"/>
    </row>
    <row r="69" spans="1:24" ht="17.25" customHeight="1" x14ac:dyDescent="0.2">
      <c r="A69" s="18"/>
      <c r="B69" s="18"/>
      <c r="C69" s="38"/>
      <c r="D69" s="32"/>
      <c r="E69" s="39"/>
      <c r="F69" s="32"/>
      <c r="G69" s="27">
        <v>645.25</v>
      </c>
      <c r="H69" s="32"/>
      <c r="I69" s="32">
        <v>75101</v>
      </c>
      <c r="J69" s="41"/>
      <c r="K69" s="41"/>
      <c r="L69" s="18"/>
      <c r="M69" s="24"/>
      <c r="N69" s="25"/>
      <c r="O69" s="24"/>
      <c r="P69" s="26"/>
      <c r="Q69" s="26"/>
      <c r="R69" s="26"/>
      <c r="S69" s="24"/>
      <c r="T69" s="24"/>
      <c r="U69" s="24"/>
      <c r="V69" s="24"/>
      <c r="W69" s="24"/>
      <c r="X69" s="24"/>
    </row>
    <row r="70" spans="1:24" ht="17.25" customHeight="1" x14ac:dyDescent="0.2">
      <c r="A70" s="18"/>
      <c r="B70" s="18"/>
      <c r="C70" s="38"/>
      <c r="D70" s="32"/>
      <c r="E70" s="39"/>
      <c r="F70" s="32" t="s">
        <v>18</v>
      </c>
      <c r="G70" s="27">
        <v>141.94999999999999</v>
      </c>
      <c r="H70" s="32"/>
      <c r="I70" s="32">
        <v>49997</v>
      </c>
      <c r="J70" s="41"/>
      <c r="K70" s="41"/>
      <c r="L70" s="18"/>
      <c r="M70" s="24"/>
      <c r="N70" s="25"/>
      <c r="O70" s="24"/>
      <c r="P70" s="26"/>
      <c r="Q70" s="26"/>
      <c r="R70" s="26"/>
      <c r="S70" s="24"/>
      <c r="T70" s="24"/>
      <c r="U70" s="24"/>
      <c r="V70" s="24"/>
      <c r="W70" s="24"/>
      <c r="X70" s="24"/>
    </row>
    <row r="71" spans="1:24" ht="17.25" customHeight="1" x14ac:dyDescent="0.2">
      <c r="A71" s="18"/>
      <c r="B71" s="18"/>
      <c r="C71" s="38">
        <v>44446</v>
      </c>
      <c r="D71" s="43" t="s">
        <v>26</v>
      </c>
      <c r="E71" s="79" t="s">
        <v>30</v>
      </c>
      <c r="F71" s="79"/>
      <c r="G71" s="44">
        <v>599.95000000000005</v>
      </c>
      <c r="H71" s="32">
        <v>20200</v>
      </c>
      <c r="I71" s="32">
        <v>43507</v>
      </c>
      <c r="J71" s="41"/>
      <c r="K71" s="41"/>
      <c r="L71" s="18"/>
      <c r="M71" s="24"/>
      <c r="N71" s="25"/>
      <c r="O71" s="24"/>
      <c r="P71" s="26"/>
      <c r="Q71" s="26"/>
      <c r="R71" s="26"/>
      <c r="S71" s="24"/>
      <c r="T71" s="24"/>
      <c r="U71" s="24"/>
      <c r="V71" s="24"/>
      <c r="W71" s="24"/>
      <c r="X71" s="24"/>
    </row>
    <row r="72" spans="1:24" ht="17.25" customHeight="1" x14ac:dyDescent="0.2">
      <c r="A72" s="18"/>
      <c r="B72" s="18"/>
      <c r="C72" s="38">
        <v>44446</v>
      </c>
      <c r="D72" s="43" t="s">
        <v>26</v>
      </c>
      <c r="E72" s="79" t="s">
        <v>31</v>
      </c>
      <c r="F72" s="79"/>
      <c r="G72" s="44">
        <v>1124.6400000000001</v>
      </c>
      <c r="H72" s="32">
        <v>20200</v>
      </c>
      <c r="I72" s="32">
        <v>43507</v>
      </c>
      <c r="J72" s="41"/>
      <c r="K72" s="41"/>
      <c r="L72" s="18"/>
      <c r="M72" s="24"/>
      <c r="N72" s="25"/>
      <c r="O72" s="24"/>
      <c r="P72" s="26"/>
      <c r="Q72" s="26"/>
      <c r="R72" s="26"/>
      <c r="S72" s="24"/>
      <c r="T72" s="24"/>
      <c r="U72" s="24"/>
      <c r="V72" s="24"/>
      <c r="W72" s="24"/>
      <c r="X72" s="24"/>
    </row>
    <row r="73" spans="1:24" ht="17.25" customHeight="1" x14ac:dyDescent="0.2">
      <c r="A73" s="18"/>
      <c r="B73" s="18"/>
      <c r="C73" s="38">
        <v>44463</v>
      </c>
      <c r="D73" s="43" t="s">
        <v>26</v>
      </c>
      <c r="E73" s="79" t="s">
        <v>32</v>
      </c>
      <c r="F73" s="79"/>
      <c r="G73" s="44">
        <v>319.67</v>
      </c>
      <c r="H73" s="32">
        <v>20200</v>
      </c>
      <c r="I73" s="32">
        <v>43532</v>
      </c>
      <c r="J73" s="41"/>
      <c r="K73" s="41"/>
      <c r="L73" s="18"/>
      <c r="M73" s="24"/>
      <c r="N73" s="25"/>
      <c r="O73" s="24"/>
      <c r="P73" s="26"/>
      <c r="Q73" s="26"/>
      <c r="R73" s="26"/>
      <c r="S73" s="24"/>
      <c r="T73" s="24"/>
      <c r="U73" s="24"/>
      <c r="V73" s="24"/>
      <c r="W73" s="24"/>
      <c r="X73" s="24"/>
    </row>
    <row r="74" spans="1:24" ht="17.25" customHeight="1" x14ac:dyDescent="0.2">
      <c r="A74" s="32"/>
      <c r="B74" s="32"/>
      <c r="C74" s="38"/>
      <c r="D74" s="45"/>
      <c r="E74" s="46"/>
      <c r="F74" s="32"/>
      <c r="G74" s="27"/>
      <c r="H74" s="32"/>
      <c r="I74" s="29"/>
      <c r="J74" s="33"/>
      <c r="K74" s="33"/>
      <c r="L74" s="32"/>
      <c r="M74" s="24"/>
      <c r="N74" s="25"/>
      <c r="O74" s="24"/>
      <c r="P74" s="26"/>
      <c r="Q74" s="26"/>
      <c r="R74" s="26"/>
      <c r="S74" s="24"/>
      <c r="T74" s="24"/>
      <c r="U74" s="24"/>
      <c r="V74" s="24"/>
      <c r="W74" s="24"/>
      <c r="X74" s="24"/>
    </row>
    <row r="75" spans="1:24" ht="17.25" customHeight="1" x14ac:dyDescent="0.2">
      <c r="A75" s="18" t="s">
        <v>33</v>
      </c>
      <c r="B75" s="18"/>
      <c r="C75" s="38">
        <v>44457</v>
      </c>
      <c r="D75" s="32" t="s">
        <v>16</v>
      </c>
      <c r="E75" s="39"/>
      <c r="F75" s="32" t="s">
        <v>34</v>
      </c>
      <c r="G75" s="27">
        <v>1104</v>
      </c>
      <c r="H75" s="32">
        <v>42362</v>
      </c>
      <c r="I75" s="32"/>
      <c r="J75" s="41"/>
      <c r="K75" s="41"/>
      <c r="L75" s="18" t="s">
        <v>20</v>
      </c>
      <c r="M75" s="24"/>
      <c r="N75" s="25"/>
      <c r="O75" s="24"/>
      <c r="P75" s="26"/>
      <c r="Q75" s="26"/>
      <c r="R75" s="26"/>
      <c r="S75" s="24"/>
      <c r="T75" s="24"/>
      <c r="U75" s="24"/>
      <c r="V75" s="24"/>
      <c r="W75" s="24"/>
      <c r="X75" s="24"/>
    </row>
    <row r="76" spans="1:24" ht="17.25" customHeight="1" x14ac:dyDescent="0.2">
      <c r="A76" s="18"/>
      <c r="B76" s="18"/>
      <c r="C76" s="38">
        <v>44446</v>
      </c>
      <c r="D76" s="43" t="s">
        <v>26</v>
      </c>
      <c r="E76" s="32" t="s">
        <v>33</v>
      </c>
      <c r="F76" s="43"/>
      <c r="G76" s="44">
        <v>1104</v>
      </c>
      <c r="H76" s="32">
        <v>20200</v>
      </c>
      <c r="I76" s="32">
        <v>42362</v>
      </c>
      <c r="J76" s="41"/>
      <c r="K76" s="41"/>
      <c r="L76" s="18"/>
      <c r="M76" s="24"/>
      <c r="N76" s="25"/>
      <c r="O76" s="24"/>
      <c r="P76" s="26"/>
      <c r="Q76" s="26"/>
      <c r="R76" s="26"/>
      <c r="S76" s="24"/>
      <c r="T76" s="24"/>
      <c r="U76" s="24"/>
      <c r="V76" s="24"/>
      <c r="W76" s="24"/>
      <c r="X76" s="24"/>
    </row>
    <row r="77" spans="1:24" ht="17.25" customHeight="1" x14ac:dyDescent="0.2">
      <c r="A77" s="18" t="s">
        <v>35</v>
      </c>
      <c r="B77" s="18"/>
      <c r="C77" s="38">
        <v>44459</v>
      </c>
      <c r="D77" s="32" t="s">
        <v>16</v>
      </c>
      <c r="E77" s="39"/>
      <c r="F77" s="32" t="s">
        <v>34</v>
      </c>
      <c r="G77" s="27">
        <v>596.35</v>
      </c>
      <c r="H77" s="32">
        <v>42362</v>
      </c>
      <c r="I77" s="32"/>
      <c r="J77" s="41">
        <v>575.54999999999995</v>
      </c>
      <c r="K77" s="41"/>
      <c r="L77" s="18" t="s">
        <v>20</v>
      </c>
      <c r="M77" s="24"/>
      <c r="N77" s="25"/>
      <c r="O77" s="24"/>
      <c r="P77" s="26"/>
      <c r="Q77" s="26"/>
      <c r="R77" s="26"/>
      <c r="S77" s="24"/>
      <c r="T77" s="24"/>
      <c r="U77" s="24"/>
      <c r="V77" s="24"/>
      <c r="W77" s="24"/>
      <c r="X77" s="24"/>
    </row>
    <row r="78" spans="1:24" ht="17.25" customHeight="1" x14ac:dyDescent="0.2">
      <c r="A78" s="32"/>
      <c r="B78" s="36"/>
      <c r="C78" s="38"/>
      <c r="D78" s="32"/>
      <c r="E78" s="32"/>
      <c r="F78" s="32"/>
      <c r="G78" s="27"/>
      <c r="H78" s="32"/>
      <c r="I78" s="32"/>
      <c r="J78" s="33">
        <v>17.05</v>
      </c>
      <c r="K78" s="33">
        <v>3.75</v>
      </c>
      <c r="L78" s="32">
        <v>22</v>
      </c>
      <c r="M78" s="24"/>
    </row>
    <row r="79" spans="1:24" ht="17.25" customHeight="1" x14ac:dyDescent="0.2">
      <c r="A79" s="32"/>
      <c r="B79" s="32"/>
      <c r="C79" s="38"/>
      <c r="D79" s="43"/>
      <c r="E79" s="46"/>
      <c r="F79" s="43"/>
      <c r="G79" s="27">
        <v>592.6</v>
      </c>
      <c r="H79" s="32">
        <v>75101</v>
      </c>
      <c r="I79" s="32"/>
      <c r="J79" s="33"/>
      <c r="K79" s="33"/>
      <c r="L79" s="32"/>
      <c r="M79" s="24"/>
    </row>
    <row r="80" spans="1:24" ht="17.25" customHeight="1" x14ac:dyDescent="0.2">
      <c r="A80" s="32"/>
      <c r="B80" s="32"/>
      <c r="C80" s="38"/>
      <c r="D80" s="43"/>
      <c r="E80" s="46"/>
      <c r="F80" s="32" t="s">
        <v>18</v>
      </c>
      <c r="G80" s="27">
        <v>3.75</v>
      </c>
      <c r="H80" s="32">
        <v>49997</v>
      </c>
      <c r="I80" s="32"/>
      <c r="J80" s="33"/>
      <c r="K80" s="33"/>
      <c r="L80" s="32"/>
      <c r="M80" s="24"/>
    </row>
    <row r="81" spans="1:13" ht="17.25" customHeight="1" x14ac:dyDescent="0.2">
      <c r="A81" s="32"/>
      <c r="B81" s="32"/>
      <c r="C81" s="38">
        <v>44462</v>
      </c>
      <c r="D81" s="43" t="s">
        <v>26</v>
      </c>
      <c r="E81" s="32" t="s">
        <v>35</v>
      </c>
      <c r="F81" s="43"/>
      <c r="G81" s="44">
        <v>596.35</v>
      </c>
      <c r="H81" s="32">
        <v>20200</v>
      </c>
      <c r="I81" s="32">
        <v>42362</v>
      </c>
      <c r="J81" s="33"/>
      <c r="K81" s="33"/>
      <c r="L81" s="32"/>
      <c r="M81" s="24"/>
    </row>
    <row r="82" spans="1:13" ht="17.25" customHeight="1" x14ac:dyDescent="0.2">
      <c r="A82" s="32" t="s">
        <v>36</v>
      </c>
      <c r="C82" s="38">
        <v>44466</v>
      </c>
      <c r="D82" s="32" t="s">
        <v>16</v>
      </c>
      <c r="E82" s="43" t="s">
        <v>37</v>
      </c>
      <c r="F82" s="43"/>
      <c r="G82" s="27">
        <v>613</v>
      </c>
      <c r="H82" s="32">
        <v>40208</v>
      </c>
      <c r="I82" s="32">
        <v>75103</v>
      </c>
      <c r="J82" s="31"/>
      <c r="K82" s="31"/>
      <c r="L82" s="32" t="s">
        <v>20</v>
      </c>
      <c r="M82" s="24"/>
    </row>
    <row r="83" spans="1:13" ht="17.25" customHeight="1" x14ac:dyDescent="0.2">
      <c r="A83" s="32" t="s">
        <v>38</v>
      </c>
      <c r="C83" s="38">
        <v>44466</v>
      </c>
      <c r="D83" s="32" t="s">
        <v>16</v>
      </c>
      <c r="E83" s="43" t="s">
        <v>37</v>
      </c>
      <c r="F83" s="43"/>
      <c r="G83" s="27">
        <v>100</v>
      </c>
      <c r="H83" s="32">
        <v>40208</v>
      </c>
      <c r="I83" s="32">
        <v>75103</v>
      </c>
      <c r="J83" s="31"/>
      <c r="K83" s="31"/>
      <c r="L83" s="32" t="s">
        <v>20</v>
      </c>
      <c r="M83" s="24"/>
    </row>
    <row r="84" spans="1:13" ht="17.25" customHeight="1" x14ac:dyDescent="0.2">
      <c r="A84" s="32"/>
      <c r="B84" s="32"/>
      <c r="C84" s="38"/>
      <c r="D84" s="43"/>
      <c r="E84" s="46"/>
      <c r="F84" s="32"/>
      <c r="G84" s="27"/>
      <c r="H84" s="32"/>
      <c r="I84" s="32"/>
      <c r="J84" s="33"/>
      <c r="K84" s="33"/>
      <c r="L84" s="32"/>
      <c r="M84" s="24"/>
    </row>
    <row r="85" spans="1:13" ht="17.25" customHeight="1" x14ac:dyDescent="0.2">
      <c r="A85" s="18">
        <v>335</v>
      </c>
      <c r="B85" s="17">
        <v>44441</v>
      </c>
      <c r="C85" s="38">
        <v>44440</v>
      </c>
      <c r="D85" s="32" t="s">
        <v>39</v>
      </c>
      <c r="E85" s="32">
        <v>1587085</v>
      </c>
      <c r="F85" s="18" t="s">
        <v>40</v>
      </c>
      <c r="G85" s="47">
        <v>183</v>
      </c>
      <c r="H85" s="18"/>
      <c r="I85" s="18">
        <v>41213</v>
      </c>
      <c r="J85" s="48"/>
      <c r="K85" s="48"/>
      <c r="L85" s="18">
        <v>22</v>
      </c>
      <c r="M85" s="24"/>
    </row>
    <row r="86" spans="1:13" ht="17.25" customHeight="1" x14ac:dyDescent="0.2">
      <c r="A86" s="18"/>
      <c r="B86" s="18"/>
      <c r="C86" s="49"/>
      <c r="D86" s="18"/>
      <c r="E86" s="50"/>
      <c r="F86" s="18"/>
      <c r="G86" s="47">
        <v>150</v>
      </c>
      <c r="H86" s="18">
        <v>73903</v>
      </c>
      <c r="I86" s="18"/>
      <c r="J86" s="48"/>
      <c r="K86" s="48"/>
      <c r="L86" s="18"/>
      <c r="M86" s="24"/>
    </row>
    <row r="87" spans="1:13" ht="17.25" customHeight="1" x14ac:dyDescent="0.2">
      <c r="A87" s="18"/>
      <c r="B87" s="18"/>
      <c r="C87" s="51"/>
      <c r="D87" s="18"/>
      <c r="E87" s="18"/>
      <c r="F87" s="32" t="s">
        <v>18</v>
      </c>
      <c r="G87" s="47">
        <v>33</v>
      </c>
      <c r="H87" s="18">
        <v>49997</v>
      </c>
      <c r="I87" s="18"/>
      <c r="J87" s="48"/>
      <c r="K87" s="48"/>
      <c r="L87" s="18"/>
      <c r="M87" s="24"/>
    </row>
    <row r="88" spans="1:13" ht="17.25" customHeight="1" x14ac:dyDescent="0.2">
      <c r="A88" s="18"/>
      <c r="B88" s="18"/>
      <c r="C88" s="38">
        <v>44445</v>
      </c>
      <c r="D88" s="32" t="s">
        <v>41</v>
      </c>
      <c r="E88" s="46">
        <v>335</v>
      </c>
      <c r="F88" s="32"/>
      <c r="G88" s="27">
        <v>183</v>
      </c>
      <c r="H88" s="32">
        <v>41213</v>
      </c>
      <c r="I88" s="32">
        <v>20200</v>
      </c>
      <c r="J88" s="48"/>
      <c r="K88" s="48"/>
      <c r="L88" s="18"/>
      <c r="M88" s="24"/>
    </row>
    <row r="89" spans="1:13" ht="17.25" customHeight="1" x14ac:dyDescent="0.2">
      <c r="A89" s="32">
        <v>336</v>
      </c>
      <c r="B89" s="17">
        <v>44442</v>
      </c>
      <c r="C89" s="38">
        <v>44439</v>
      </c>
      <c r="D89" s="32" t="s">
        <v>42</v>
      </c>
      <c r="E89" s="50" t="s">
        <v>43</v>
      </c>
      <c r="F89" s="18" t="s">
        <v>44</v>
      </c>
      <c r="G89" s="47">
        <v>197.4</v>
      </c>
      <c r="H89" s="18" t="str">
        <f>IF(F89="IVA C/E",49997," ")</f>
        <v xml:space="preserve"> </v>
      </c>
      <c r="I89" s="18">
        <v>30443</v>
      </c>
      <c r="J89" s="48">
        <v>189.46</v>
      </c>
      <c r="K89" s="48"/>
      <c r="L89" s="18" t="s">
        <v>23</v>
      </c>
      <c r="M89" s="24"/>
    </row>
    <row r="90" spans="1:13" ht="17.25" customHeight="1" x14ac:dyDescent="0.2">
      <c r="A90" s="32"/>
      <c r="B90" s="18"/>
      <c r="C90" s="38"/>
      <c r="D90" s="15"/>
      <c r="E90" s="50"/>
      <c r="F90" s="18"/>
      <c r="G90" s="47"/>
      <c r="H90" s="18"/>
      <c r="I90" s="18"/>
      <c r="J90" s="48">
        <v>6.51</v>
      </c>
      <c r="K90" s="48">
        <v>1.43</v>
      </c>
      <c r="L90" s="18">
        <v>22</v>
      </c>
      <c r="M90" s="24"/>
    </row>
    <row r="91" spans="1:13" ht="17.25" customHeight="1" x14ac:dyDescent="0.2">
      <c r="A91" s="18"/>
      <c r="B91" s="18"/>
      <c r="C91" s="38"/>
      <c r="D91" s="15"/>
      <c r="E91" s="50"/>
      <c r="F91" s="18"/>
      <c r="G91" s="47">
        <v>195.97</v>
      </c>
      <c r="H91" s="18">
        <v>70107</v>
      </c>
      <c r="I91" s="18"/>
      <c r="J91" s="48"/>
      <c r="K91" s="48"/>
      <c r="L91" s="18"/>
      <c r="M91" s="24"/>
    </row>
    <row r="92" spans="1:13" ht="17.25" customHeight="1" x14ac:dyDescent="0.2">
      <c r="A92" s="32"/>
      <c r="B92" s="18"/>
      <c r="C92" s="38"/>
      <c r="D92" s="15"/>
      <c r="E92" s="50"/>
      <c r="F92" s="18" t="s">
        <v>18</v>
      </c>
      <c r="G92" s="47">
        <v>1.43</v>
      </c>
      <c r="H92" s="18">
        <f>IF(F92="IVA C/E",49997," ")</f>
        <v>49997</v>
      </c>
      <c r="I92" s="18"/>
      <c r="J92" s="48"/>
      <c r="K92" s="48"/>
      <c r="L92" s="18"/>
      <c r="M92" s="24"/>
    </row>
    <row r="93" spans="1:13" ht="17.25" customHeight="1" x14ac:dyDescent="0.2">
      <c r="A93" s="18">
        <v>337</v>
      </c>
      <c r="B93" s="17">
        <v>44442</v>
      </c>
      <c r="C93" s="38">
        <v>44439</v>
      </c>
      <c r="D93" s="32" t="s">
        <v>42</v>
      </c>
      <c r="E93" s="52">
        <v>6021290127</v>
      </c>
      <c r="F93" s="18" t="s">
        <v>45</v>
      </c>
      <c r="G93" s="47">
        <v>29.98</v>
      </c>
      <c r="H93" s="18">
        <v>70107</v>
      </c>
      <c r="I93" s="18">
        <v>30518</v>
      </c>
      <c r="J93" s="1"/>
      <c r="K93" s="48"/>
      <c r="L93" s="18" t="s">
        <v>23</v>
      </c>
      <c r="M93" s="24"/>
    </row>
    <row r="94" spans="1:13" ht="17.25" customHeight="1" x14ac:dyDescent="0.2">
      <c r="A94" s="18">
        <v>338</v>
      </c>
      <c r="B94" s="17">
        <v>44442</v>
      </c>
      <c r="C94" s="38">
        <v>44439</v>
      </c>
      <c r="D94" s="32" t="s">
        <v>42</v>
      </c>
      <c r="E94" s="52">
        <v>6021290125</v>
      </c>
      <c r="F94" s="18" t="s">
        <v>45</v>
      </c>
      <c r="G94" s="47">
        <v>80</v>
      </c>
      <c r="H94" s="18">
        <v>70107</v>
      </c>
      <c r="I94" s="18">
        <v>30518</v>
      </c>
      <c r="J94" s="1"/>
      <c r="K94" s="48"/>
      <c r="L94" s="18" t="s">
        <v>23</v>
      </c>
      <c r="M94" s="24"/>
    </row>
    <row r="95" spans="1:13" ht="17.25" customHeight="1" x14ac:dyDescent="0.2">
      <c r="A95" s="18">
        <v>339</v>
      </c>
      <c r="B95" s="17">
        <v>44442</v>
      </c>
      <c r="C95" s="38">
        <v>44439</v>
      </c>
      <c r="D95" s="32" t="s">
        <v>42</v>
      </c>
      <c r="E95" s="52">
        <v>6021290126</v>
      </c>
      <c r="F95" s="18" t="s">
        <v>45</v>
      </c>
      <c r="G95" s="47">
        <v>1.79</v>
      </c>
      <c r="H95" s="18">
        <v>70107</v>
      </c>
      <c r="I95" s="18">
        <v>30518</v>
      </c>
      <c r="J95" s="1"/>
      <c r="K95" s="48"/>
      <c r="L95" s="18" t="s">
        <v>23</v>
      </c>
      <c r="M95" s="24"/>
    </row>
    <row r="96" spans="1:13" ht="17.25" customHeight="1" x14ac:dyDescent="0.2">
      <c r="A96" s="18">
        <v>340</v>
      </c>
      <c r="B96" s="17">
        <v>44442</v>
      </c>
      <c r="C96" s="38">
        <v>44439</v>
      </c>
      <c r="D96" s="32" t="s">
        <v>42</v>
      </c>
      <c r="E96" s="52">
        <v>6021290128</v>
      </c>
      <c r="F96" s="18" t="s">
        <v>45</v>
      </c>
      <c r="G96" s="47">
        <v>44.09</v>
      </c>
      <c r="H96" s="18">
        <v>70107</v>
      </c>
      <c r="I96" s="18">
        <v>30518</v>
      </c>
      <c r="J96" s="1"/>
      <c r="K96" s="48"/>
      <c r="L96" s="18" t="s">
        <v>23</v>
      </c>
      <c r="M96" s="24"/>
    </row>
    <row r="97" spans="1:13" ht="17.25" customHeight="1" x14ac:dyDescent="0.2">
      <c r="A97" s="32">
        <v>341</v>
      </c>
      <c r="B97" s="36">
        <v>44442</v>
      </c>
      <c r="C97" s="36">
        <v>44440</v>
      </c>
      <c r="D97" s="32" t="s">
        <v>42</v>
      </c>
      <c r="E97" s="32" t="s">
        <v>46</v>
      </c>
      <c r="F97" s="32" t="s">
        <v>47</v>
      </c>
      <c r="G97" s="27">
        <v>94.64</v>
      </c>
      <c r="H97" s="32">
        <v>70107</v>
      </c>
      <c r="I97" s="32">
        <v>32048</v>
      </c>
      <c r="J97" s="33"/>
      <c r="K97" s="33"/>
      <c r="L97" s="32" t="s">
        <v>23</v>
      </c>
      <c r="M97" s="24"/>
    </row>
    <row r="98" spans="1:13" ht="17.25" customHeight="1" x14ac:dyDescent="0.2">
      <c r="A98" s="32"/>
      <c r="B98" s="36"/>
      <c r="C98" s="38">
        <v>44445</v>
      </c>
      <c r="D98" s="32" t="s">
        <v>41</v>
      </c>
      <c r="E98" s="46">
        <v>341</v>
      </c>
      <c r="F98" s="32"/>
      <c r="G98" s="27">
        <v>94.64</v>
      </c>
      <c r="H98" s="32">
        <v>32048</v>
      </c>
      <c r="I98" s="32">
        <v>20200</v>
      </c>
      <c r="J98" s="33"/>
      <c r="K98" s="33"/>
      <c r="L98" s="32"/>
      <c r="M98" s="24"/>
    </row>
    <row r="99" spans="1:13" ht="17.25" customHeight="1" x14ac:dyDescent="0.2">
      <c r="A99" s="21">
        <v>342</v>
      </c>
      <c r="B99" s="17">
        <v>44444</v>
      </c>
      <c r="C99" s="38">
        <v>44438</v>
      </c>
      <c r="D99" s="32" t="s">
        <v>39</v>
      </c>
      <c r="E99" s="32" t="s">
        <v>48</v>
      </c>
      <c r="F99" s="32" t="s">
        <v>49</v>
      </c>
      <c r="G99" s="47">
        <v>270.99</v>
      </c>
      <c r="H99" s="18"/>
      <c r="I99" s="32">
        <v>31513</v>
      </c>
      <c r="J99" s="48"/>
      <c r="K99" s="48"/>
      <c r="L99" s="18">
        <v>22</v>
      </c>
      <c r="M99" s="24"/>
    </row>
    <row r="100" spans="1:13" ht="17.25" customHeight="1" x14ac:dyDescent="0.2">
      <c r="A100" s="18"/>
      <c r="B100" s="18"/>
      <c r="C100" s="53"/>
      <c r="D100" s="54"/>
      <c r="E100" s="50"/>
      <c r="F100" s="18"/>
      <c r="G100" s="47">
        <v>222.12</v>
      </c>
      <c r="H100" s="18">
        <v>70106</v>
      </c>
      <c r="I100" s="18"/>
      <c r="J100" s="48"/>
      <c r="K100" s="48"/>
      <c r="L100" s="18"/>
      <c r="M100" s="24"/>
    </row>
    <row r="101" spans="1:13" ht="17.25" customHeight="1" x14ac:dyDescent="0.2">
      <c r="A101" s="18"/>
      <c r="B101" s="18"/>
      <c r="C101" s="53"/>
      <c r="D101" s="54"/>
      <c r="E101" s="50"/>
      <c r="F101" s="32" t="s">
        <v>18</v>
      </c>
      <c r="G101" s="47">
        <v>48.87</v>
      </c>
      <c r="H101" s="32">
        <v>49997</v>
      </c>
      <c r="I101" s="18"/>
      <c r="J101" s="48"/>
      <c r="K101" s="48"/>
      <c r="L101" s="18"/>
      <c r="M101" s="24"/>
    </row>
    <row r="102" spans="1:13" ht="17.25" customHeight="1" x14ac:dyDescent="0.2">
      <c r="A102" s="55"/>
      <c r="B102" s="36"/>
      <c r="C102" s="38">
        <v>44449</v>
      </c>
      <c r="D102" s="43" t="s">
        <v>50</v>
      </c>
      <c r="E102" s="32">
        <v>342</v>
      </c>
      <c r="F102" s="32"/>
      <c r="G102" s="27">
        <v>270.99</v>
      </c>
      <c r="H102" s="32">
        <v>31513</v>
      </c>
      <c r="I102" s="32">
        <v>20200</v>
      </c>
      <c r="J102" s="33"/>
      <c r="K102" s="33"/>
      <c r="L102" s="32"/>
      <c r="M102" s="24"/>
    </row>
    <row r="103" spans="1:13" ht="17.25" customHeight="1" x14ac:dyDescent="0.2">
      <c r="A103" s="21">
        <v>343</v>
      </c>
      <c r="B103" s="17">
        <v>44445</v>
      </c>
      <c r="C103" s="38">
        <v>44445</v>
      </c>
      <c r="D103" s="32" t="s">
        <v>39</v>
      </c>
      <c r="E103" s="32" t="s">
        <v>51</v>
      </c>
      <c r="F103" s="18" t="s">
        <v>52</v>
      </c>
      <c r="G103" s="47">
        <v>180.8</v>
      </c>
      <c r="H103" s="42"/>
      <c r="I103" s="18">
        <v>30563</v>
      </c>
      <c r="J103" s="48"/>
      <c r="K103" s="48"/>
      <c r="L103" s="18">
        <v>22</v>
      </c>
      <c r="M103" s="24"/>
    </row>
    <row r="104" spans="1:13" ht="17.25" customHeight="1" x14ac:dyDescent="0.2">
      <c r="A104" s="18"/>
      <c r="B104" s="18"/>
      <c r="C104" s="53"/>
      <c r="D104" s="54"/>
      <c r="E104" s="50"/>
      <c r="F104" s="18"/>
      <c r="G104" s="56">
        <v>148.19999999999999</v>
      </c>
      <c r="H104" s="18">
        <v>70106</v>
      </c>
      <c r="I104" s="42"/>
      <c r="J104" s="48"/>
      <c r="K104" s="48"/>
      <c r="L104" s="18"/>
      <c r="M104" s="24"/>
    </row>
    <row r="105" spans="1:13" ht="17.25" customHeight="1" x14ac:dyDescent="0.2">
      <c r="A105" s="18"/>
      <c r="B105" s="18"/>
      <c r="C105" s="53"/>
      <c r="D105" s="54"/>
      <c r="E105" s="50"/>
      <c r="F105" s="32" t="s">
        <v>18</v>
      </c>
      <c r="G105" s="47">
        <v>32.6</v>
      </c>
      <c r="H105" s="32">
        <v>49997</v>
      </c>
      <c r="I105" s="42"/>
      <c r="J105" s="48"/>
      <c r="K105" s="48"/>
      <c r="L105" s="18"/>
      <c r="M105" s="24"/>
    </row>
    <row r="106" spans="1:13" ht="17.25" customHeight="1" x14ac:dyDescent="0.2">
      <c r="A106" s="32"/>
      <c r="B106" s="32"/>
      <c r="C106" s="38">
        <v>44448</v>
      </c>
      <c r="D106" s="43" t="s">
        <v>50</v>
      </c>
      <c r="E106" s="32">
        <v>343</v>
      </c>
      <c r="F106" s="32"/>
      <c r="G106" s="27">
        <v>270.99</v>
      </c>
      <c r="H106" s="32">
        <v>30563</v>
      </c>
      <c r="I106" s="32">
        <v>20200</v>
      </c>
      <c r="J106" s="33"/>
      <c r="K106" s="33"/>
      <c r="L106" s="32"/>
      <c r="M106" s="24"/>
    </row>
    <row r="107" spans="1:13" ht="17.25" customHeight="1" x14ac:dyDescent="0.2">
      <c r="A107" s="18">
        <v>344</v>
      </c>
      <c r="B107" s="17">
        <v>44445</v>
      </c>
      <c r="C107" s="38">
        <v>44438</v>
      </c>
      <c r="D107" s="32" t="s">
        <v>42</v>
      </c>
      <c r="E107" s="18" t="s">
        <v>53</v>
      </c>
      <c r="F107" s="32" t="s">
        <v>54</v>
      </c>
      <c r="G107" s="27">
        <v>165</v>
      </c>
      <c r="H107" s="18"/>
      <c r="I107" s="32">
        <v>30809</v>
      </c>
      <c r="J107" s="48">
        <v>161.4</v>
      </c>
      <c r="K107" s="57"/>
      <c r="L107" s="18" t="s">
        <v>20</v>
      </c>
      <c r="M107" s="24"/>
    </row>
    <row r="108" spans="1:13" ht="17.25" customHeight="1" x14ac:dyDescent="0.2">
      <c r="A108" s="18"/>
      <c r="B108" s="17"/>
      <c r="C108" s="38"/>
      <c r="D108" s="32"/>
      <c r="E108" s="18"/>
      <c r="F108" s="32"/>
      <c r="G108" s="27"/>
      <c r="H108" s="18"/>
      <c r="I108" s="32"/>
      <c r="J108" s="48">
        <v>2.95</v>
      </c>
      <c r="K108" s="57">
        <v>0.65</v>
      </c>
      <c r="L108" s="18">
        <v>22</v>
      </c>
      <c r="M108" s="24"/>
    </row>
    <row r="109" spans="1:13" ht="17.25" customHeight="1" x14ac:dyDescent="0.2">
      <c r="A109" s="18"/>
      <c r="B109" s="18"/>
      <c r="C109" s="38"/>
      <c r="D109" s="43"/>
      <c r="E109" s="46"/>
      <c r="F109" s="32"/>
      <c r="G109" s="27">
        <v>164.35</v>
      </c>
      <c r="H109" s="32">
        <v>70107</v>
      </c>
      <c r="I109" s="18"/>
      <c r="J109" s="48"/>
      <c r="K109" s="48"/>
      <c r="L109" s="18"/>
      <c r="M109" s="24"/>
    </row>
    <row r="110" spans="1:13" ht="17.25" customHeight="1" x14ac:dyDescent="0.2">
      <c r="A110" s="18"/>
      <c r="B110" s="18"/>
      <c r="C110" s="38"/>
      <c r="D110" s="43"/>
      <c r="E110" s="46"/>
      <c r="F110" s="18" t="s">
        <v>18</v>
      </c>
      <c r="G110" s="27">
        <v>0.65</v>
      </c>
      <c r="H110" s="18">
        <v>49997</v>
      </c>
      <c r="I110" s="18"/>
      <c r="J110" s="48"/>
      <c r="K110" s="48"/>
      <c r="L110" s="18"/>
      <c r="M110" s="24"/>
    </row>
    <row r="111" spans="1:13" ht="17.25" customHeight="1" x14ac:dyDescent="0.2">
      <c r="A111" s="18">
        <v>345</v>
      </c>
      <c r="B111" s="17">
        <v>44447</v>
      </c>
      <c r="C111" s="38">
        <v>44445</v>
      </c>
      <c r="D111" s="32" t="s">
        <v>42</v>
      </c>
      <c r="E111" s="50" t="s">
        <v>55</v>
      </c>
      <c r="F111" s="18" t="s">
        <v>56</v>
      </c>
      <c r="G111" s="47">
        <v>4.8</v>
      </c>
      <c r="H111" s="18">
        <v>70107</v>
      </c>
      <c r="I111" s="18">
        <v>30810</v>
      </c>
      <c r="J111" s="48"/>
      <c r="K111" s="48"/>
      <c r="L111" s="18" t="s">
        <v>23</v>
      </c>
      <c r="M111" s="24"/>
    </row>
    <row r="112" spans="1:13" ht="17.25" customHeight="1" x14ac:dyDescent="0.2">
      <c r="A112" s="18">
        <v>346</v>
      </c>
      <c r="B112" s="17">
        <v>44447</v>
      </c>
      <c r="C112" s="38">
        <v>44445</v>
      </c>
      <c r="D112" s="32" t="s">
        <v>39</v>
      </c>
      <c r="E112" s="32" t="s">
        <v>57</v>
      </c>
      <c r="F112" s="18" t="s">
        <v>58</v>
      </c>
      <c r="G112" s="47">
        <v>202.65</v>
      </c>
      <c r="H112" s="18"/>
      <c r="I112" s="18">
        <v>32905</v>
      </c>
      <c r="J112" s="48"/>
      <c r="K112" s="48"/>
      <c r="L112" s="18">
        <v>22</v>
      </c>
      <c r="M112" s="24"/>
    </row>
    <row r="113" spans="1:13" ht="17.25" customHeight="1" x14ac:dyDescent="0.2">
      <c r="A113" s="18"/>
      <c r="B113" s="18"/>
      <c r="C113" s="49"/>
      <c r="D113" s="18"/>
      <c r="E113" s="50"/>
      <c r="F113" s="18"/>
      <c r="G113" s="47">
        <v>166.11</v>
      </c>
      <c r="H113" s="18">
        <v>73903</v>
      </c>
      <c r="I113" s="18"/>
      <c r="J113" s="48"/>
      <c r="K113" s="48"/>
      <c r="L113" s="18"/>
      <c r="M113" s="24"/>
    </row>
    <row r="114" spans="1:13" ht="17.25" customHeight="1" x14ac:dyDescent="0.2">
      <c r="A114" s="18"/>
      <c r="B114" s="18"/>
      <c r="C114" s="51"/>
      <c r="D114" s="18"/>
      <c r="E114" s="18"/>
      <c r="F114" s="32" t="s">
        <v>18</v>
      </c>
      <c r="G114" s="47">
        <v>36.54</v>
      </c>
      <c r="H114" s="18">
        <v>49997</v>
      </c>
      <c r="I114" s="18"/>
      <c r="J114" s="48"/>
      <c r="K114" s="48"/>
      <c r="L114" s="18"/>
      <c r="M114" s="24"/>
    </row>
    <row r="115" spans="1:13" ht="17.25" customHeight="1" x14ac:dyDescent="0.2">
      <c r="A115" s="18"/>
      <c r="B115" s="18"/>
      <c r="C115" s="38">
        <v>44461</v>
      </c>
      <c r="D115" s="43" t="s">
        <v>50</v>
      </c>
      <c r="E115" s="32">
        <v>346</v>
      </c>
      <c r="F115" s="32"/>
      <c r="G115" s="27">
        <v>202.65</v>
      </c>
      <c r="H115" s="32">
        <v>32905</v>
      </c>
      <c r="I115" s="32">
        <v>20200</v>
      </c>
      <c r="J115" s="48"/>
      <c r="K115" s="48"/>
      <c r="L115" s="18"/>
      <c r="M115" s="24"/>
    </row>
    <row r="116" spans="1:13" ht="17.25" customHeight="1" x14ac:dyDescent="0.2">
      <c r="A116" s="32">
        <v>347</v>
      </c>
      <c r="B116" s="36">
        <v>44448</v>
      </c>
      <c r="C116" s="38">
        <v>44448</v>
      </c>
      <c r="D116" s="32" t="s">
        <v>42</v>
      </c>
      <c r="E116" s="58">
        <v>999</v>
      </c>
      <c r="F116" s="32" t="s">
        <v>59</v>
      </c>
      <c r="G116" s="27">
        <v>128.41999999999999</v>
      </c>
      <c r="H116" s="32"/>
      <c r="I116" s="32">
        <v>30474</v>
      </c>
      <c r="J116" s="28"/>
      <c r="K116" s="28"/>
      <c r="L116" s="29">
        <v>22</v>
      </c>
      <c r="M116" s="24"/>
    </row>
    <row r="117" spans="1:13" ht="17.25" customHeight="1" x14ac:dyDescent="0.2">
      <c r="A117" s="32"/>
      <c r="B117" s="36"/>
      <c r="C117" s="38"/>
      <c r="D117" s="32"/>
      <c r="E117" s="46"/>
      <c r="F117" s="32"/>
      <c r="G117" s="27">
        <v>105.26</v>
      </c>
      <c r="H117" s="32">
        <v>70106</v>
      </c>
      <c r="I117" s="32"/>
      <c r="J117" s="33"/>
      <c r="K117" s="33"/>
      <c r="L117" s="32"/>
      <c r="M117" s="24"/>
    </row>
    <row r="118" spans="1:13" ht="17.25" customHeight="1" x14ac:dyDescent="0.2">
      <c r="A118" s="32"/>
      <c r="B118" s="32"/>
      <c r="C118" s="38"/>
      <c r="D118" s="43"/>
      <c r="E118" s="46"/>
      <c r="F118" s="32" t="s">
        <v>18</v>
      </c>
      <c r="G118" s="27">
        <v>23.16</v>
      </c>
      <c r="H118" s="32">
        <v>49997</v>
      </c>
      <c r="I118" s="32"/>
      <c r="J118" s="33"/>
      <c r="K118" s="33"/>
      <c r="L118" s="32"/>
      <c r="M118" s="24"/>
    </row>
    <row r="119" spans="1:13" ht="17.25" customHeight="1" x14ac:dyDescent="0.2">
      <c r="A119" s="18">
        <v>348</v>
      </c>
      <c r="B119" s="17">
        <v>44448</v>
      </c>
      <c r="C119" s="53">
        <v>44447</v>
      </c>
      <c r="D119" s="18" t="s">
        <v>42</v>
      </c>
      <c r="E119" s="59" t="s">
        <v>60</v>
      </c>
      <c r="F119" s="18" t="s">
        <v>61</v>
      </c>
      <c r="G119" s="47">
        <v>1729.37</v>
      </c>
      <c r="H119" s="18"/>
      <c r="I119" s="18">
        <v>31062</v>
      </c>
      <c r="J119" s="48"/>
      <c r="K119" s="48"/>
      <c r="L119" s="18">
        <v>22</v>
      </c>
      <c r="M119" s="24"/>
    </row>
    <row r="120" spans="1:13" ht="17.25" customHeight="1" x14ac:dyDescent="0.2">
      <c r="A120" s="18"/>
      <c r="B120" s="18"/>
      <c r="C120" s="53"/>
      <c r="D120" s="15"/>
      <c r="E120" s="18"/>
      <c r="F120" s="18"/>
      <c r="G120" s="47">
        <v>1417.52</v>
      </c>
      <c r="H120" s="18">
        <v>70106</v>
      </c>
      <c r="I120" s="18"/>
      <c r="J120" s="48"/>
      <c r="K120" s="48"/>
      <c r="L120" s="18"/>
      <c r="M120" s="24"/>
    </row>
    <row r="121" spans="1:13" ht="17.25" customHeight="1" x14ac:dyDescent="0.2">
      <c r="A121" s="18"/>
      <c r="B121" s="18"/>
      <c r="C121" s="53"/>
      <c r="D121" s="15"/>
      <c r="E121" s="18"/>
      <c r="F121" s="18" t="s">
        <v>18</v>
      </c>
      <c r="G121" s="47">
        <v>311.85000000000002</v>
      </c>
      <c r="H121" s="18">
        <v>49997</v>
      </c>
      <c r="I121" s="18"/>
      <c r="J121" s="48"/>
      <c r="K121" s="48"/>
      <c r="L121" s="18"/>
      <c r="M121" s="24"/>
    </row>
    <row r="122" spans="1:13" ht="17.25" customHeight="1" x14ac:dyDescent="0.2">
      <c r="A122" s="32"/>
      <c r="B122" s="32"/>
      <c r="C122" s="38">
        <v>44446</v>
      </c>
      <c r="D122" s="43" t="s">
        <v>62</v>
      </c>
      <c r="E122" s="46">
        <v>348</v>
      </c>
      <c r="F122" s="32"/>
      <c r="G122" s="27">
        <v>1729.37</v>
      </c>
      <c r="H122" s="32">
        <v>31062</v>
      </c>
      <c r="I122" s="32">
        <v>20200</v>
      </c>
      <c r="J122" s="33"/>
      <c r="K122" s="33"/>
      <c r="L122" s="32"/>
      <c r="M122" s="24"/>
    </row>
    <row r="123" spans="1:13" ht="17.25" customHeight="1" x14ac:dyDescent="0.2">
      <c r="A123" s="32">
        <v>349</v>
      </c>
      <c r="B123" s="36">
        <v>44449</v>
      </c>
      <c r="C123" s="38">
        <v>44448</v>
      </c>
      <c r="D123" s="32" t="s">
        <v>42</v>
      </c>
      <c r="E123" s="58">
        <v>1000</v>
      </c>
      <c r="F123" s="32" t="s">
        <v>59</v>
      </c>
      <c r="G123" s="27">
        <v>781.23</v>
      </c>
      <c r="H123" s="32"/>
      <c r="I123" s="32">
        <v>30474</v>
      </c>
      <c r="J123" s="28"/>
      <c r="K123" s="28"/>
      <c r="L123" s="29">
        <v>22</v>
      </c>
      <c r="M123" s="24"/>
    </row>
    <row r="124" spans="1:13" ht="17.25" customHeight="1" x14ac:dyDescent="0.2">
      <c r="A124" s="32"/>
      <c r="B124" s="36"/>
      <c r="C124" s="38"/>
      <c r="D124" s="32"/>
      <c r="E124" s="46"/>
      <c r="F124" s="32"/>
      <c r="G124" s="27">
        <v>640.35</v>
      </c>
      <c r="H124" s="32">
        <v>70106</v>
      </c>
      <c r="I124" s="32"/>
      <c r="J124" s="33"/>
      <c r="K124" s="33"/>
      <c r="L124" s="32"/>
      <c r="M124" s="24"/>
    </row>
    <row r="125" spans="1:13" ht="17.25" customHeight="1" x14ac:dyDescent="0.2">
      <c r="A125" s="32"/>
      <c r="B125" s="32"/>
      <c r="C125" s="38"/>
      <c r="D125" s="43"/>
      <c r="E125" s="46"/>
      <c r="F125" s="32" t="s">
        <v>18</v>
      </c>
      <c r="G125" s="27">
        <v>140.88</v>
      </c>
      <c r="H125" s="32">
        <v>49997</v>
      </c>
      <c r="I125" s="32"/>
      <c r="J125" s="33"/>
      <c r="K125" s="33"/>
      <c r="L125" s="32"/>
      <c r="M125" s="24"/>
    </row>
    <row r="126" spans="1:13" ht="17.25" customHeight="1" x14ac:dyDescent="0.2">
      <c r="A126" s="18">
        <v>350</v>
      </c>
      <c r="B126" s="17">
        <v>44450</v>
      </c>
      <c r="C126" s="38">
        <v>44448</v>
      </c>
      <c r="D126" s="80" t="s">
        <v>63</v>
      </c>
      <c r="E126" s="80"/>
      <c r="F126" s="18" t="s">
        <v>64</v>
      </c>
      <c r="G126" s="47">
        <v>39.69</v>
      </c>
      <c r="H126" s="18"/>
      <c r="I126" s="18">
        <v>32508</v>
      </c>
      <c r="J126" s="48">
        <v>44.82</v>
      </c>
      <c r="K126" s="48">
        <v>9.86</v>
      </c>
      <c r="L126" s="18">
        <v>22</v>
      </c>
      <c r="M126" s="24"/>
    </row>
    <row r="127" spans="1:13" ht="17.25" customHeight="1" x14ac:dyDescent="0.2">
      <c r="A127" s="18"/>
      <c r="B127" s="17"/>
      <c r="C127" s="38"/>
      <c r="D127" s="32"/>
      <c r="E127" s="32"/>
      <c r="F127" s="18"/>
      <c r="G127" s="47"/>
      <c r="H127" s="18"/>
      <c r="I127" s="18"/>
      <c r="J127" s="48">
        <v>-12.29</v>
      </c>
      <c r="K127" s="48">
        <v>-2.7</v>
      </c>
      <c r="L127" s="18">
        <v>22</v>
      </c>
      <c r="M127" s="24"/>
    </row>
    <row r="128" spans="1:13" ht="17.25" customHeight="1" x14ac:dyDescent="0.2">
      <c r="A128" s="18"/>
      <c r="B128" s="18"/>
      <c r="C128" s="49"/>
      <c r="D128" s="18"/>
      <c r="E128" s="50"/>
      <c r="F128" s="18"/>
      <c r="G128" s="47">
        <v>32.53</v>
      </c>
      <c r="H128" s="18">
        <v>73903</v>
      </c>
      <c r="I128" s="18"/>
      <c r="J128" s="48"/>
      <c r="K128" s="48"/>
      <c r="L128" s="18"/>
      <c r="M128" s="24"/>
    </row>
    <row r="129" spans="1:13" ht="17.25" customHeight="1" x14ac:dyDescent="0.2">
      <c r="A129" s="18"/>
      <c r="B129" s="18"/>
      <c r="C129" s="51"/>
      <c r="D129" s="18"/>
      <c r="E129" s="18"/>
      <c r="F129" s="32" t="s">
        <v>18</v>
      </c>
      <c r="G129" s="47">
        <v>7.16</v>
      </c>
      <c r="H129" s="18">
        <v>49997</v>
      </c>
      <c r="I129" s="18"/>
      <c r="J129" s="48"/>
      <c r="K129" s="48"/>
      <c r="L129" s="18"/>
      <c r="M129" s="24"/>
    </row>
    <row r="130" spans="1:13" ht="17.25" customHeight="1" x14ac:dyDescent="0.2">
      <c r="A130" s="18">
        <v>351</v>
      </c>
      <c r="B130" s="17">
        <v>44451</v>
      </c>
      <c r="C130" s="38">
        <v>44448</v>
      </c>
      <c r="D130" s="80" t="s">
        <v>65</v>
      </c>
      <c r="E130" s="80"/>
      <c r="F130" s="18" t="s">
        <v>64</v>
      </c>
      <c r="G130" s="47">
        <v>79.760000000000005</v>
      </c>
      <c r="H130" s="18"/>
      <c r="I130" s="18">
        <v>32508</v>
      </c>
      <c r="J130" s="48">
        <v>72.42</v>
      </c>
      <c r="K130" s="48">
        <v>15.93</v>
      </c>
      <c r="L130" s="18">
        <v>22</v>
      </c>
      <c r="M130" s="24"/>
    </row>
    <row r="131" spans="1:13" ht="17.25" customHeight="1" x14ac:dyDescent="0.2">
      <c r="A131" s="18"/>
      <c r="B131" s="17"/>
      <c r="C131" s="38"/>
      <c r="D131" s="32"/>
      <c r="E131" s="32"/>
      <c r="F131" s="18"/>
      <c r="G131" s="47"/>
      <c r="H131" s="18"/>
      <c r="I131" s="18"/>
      <c r="J131" s="48">
        <v>-19.03</v>
      </c>
      <c r="K131" s="48">
        <v>-4.1900000000000004</v>
      </c>
      <c r="L131" s="18">
        <v>22</v>
      </c>
      <c r="M131" s="24"/>
    </row>
    <row r="132" spans="1:13" ht="17.25" customHeight="1" x14ac:dyDescent="0.2">
      <c r="A132" s="18"/>
      <c r="B132" s="17"/>
      <c r="C132" s="38"/>
      <c r="D132" s="32"/>
      <c r="E132" s="32"/>
      <c r="F132" s="18"/>
      <c r="G132" s="47"/>
      <c r="H132" s="18"/>
      <c r="I132" s="18"/>
      <c r="J132" s="48">
        <v>2.4300000000000002</v>
      </c>
      <c r="K132" s="48"/>
      <c r="L132" s="18" t="s">
        <v>20</v>
      </c>
      <c r="M132" s="24"/>
    </row>
    <row r="133" spans="1:13" ht="17.25" customHeight="1" x14ac:dyDescent="0.2">
      <c r="A133" s="18"/>
      <c r="B133" s="17"/>
      <c r="C133" s="38"/>
      <c r="D133" s="32"/>
      <c r="E133" s="32"/>
      <c r="F133" s="18"/>
      <c r="G133" s="47"/>
      <c r="H133" s="18"/>
      <c r="I133" s="18"/>
      <c r="J133" s="48">
        <v>12.2</v>
      </c>
      <c r="K133" s="48"/>
      <c r="L133" s="18" t="s">
        <v>20</v>
      </c>
      <c r="M133" s="24"/>
    </row>
    <row r="134" spans="1:13" ht="17.25" customHeight="1" x14ac:dyDescent="0.2">
      <c r="A134" s="18"/>
      <c r="B134" s="18"/>
      <c r="C134" s="49"/>
      <c r="D134" s="18"/>
      <c r="E134" s="50"/>
      <c r="F134" s="18"/>
      <c r="G134" s="47">
        <v>68.02</v>
      </c>
      <c r="H134" s="18">
        <v>73903</v>
      </c>
      <c r="I134" s="18"/>
      <c r="J134" s="48"/>
      <c r="K134" s="48"/>
      <c r="L134" s="18"/>
      <c r="M134" s="24"/>
    </row>
    <row r="135" spans="1:13" ht="17.25" customHeight="1" x14ac:dyDescent="0.2">
      <c r="A135" s="18"/>
      <c r="B135" s="18"/>
      <c r="C135" s="51"/>
      <c r="D135" s="18"/>
      <c r="E135" s="18"/>
      <c r="F135" s="32" t="s">
        <v>18</v>
      </c>
      <c r="G135" s="47">
        <v>11.74</v>
      </c>
      <c r="H135" s="18">
        <v>49997</v>
      </c>
      <c r="I135" s="18"/>
      <c r="J135" s="48"/>
      <c r="K135" s="48"/>
      <c r="L135" s="18"/>
      <c r="M135" s="24"/>
    </row>
    <row r="136" spans="1:13" ht="17.25" customHeight="1" x14ac:dyDescent="0.2">
      <c r="A136" s="32">
        <v>352</v>
      </c>
      <c r="B136" s="17">
        <v>44452</v>
      </c>
      <c r="C136" s="38">
        <v>44446</v>
      </c>
      <c r="D136" s="32" t="s">
        <v>42</v>
      </c>
      <c r="E136" s="50" t="s">
        <v>66</v>
      </c>
      <c r="F136" s="18" t="s">
        <v>44</v>
      </c>
      <c r="G136" s="47">
        <v>37.130000000000003</v>
      </c>
      <c r="H136" s="18">
        <v>70107</v>
      </c>
      <c r="I136" s="18">
        <v>30443</v>
      </c>
      <c r="K136" s="48"/>
      <c r="L136" s="18" t="s">
        <v>23</v>
      </c>
      <c r="M136" s="24"/>
    </row>
    <row r="137" spans="1:13" ht="17.25" customHeight="1" x14ac:dyDescent="0.2">
      <c r="A137" s="32">
        <v>353</v>
      </c>
      <c r="B137" s="17">
        <v>44452</v>
      </c>
      <c r="C137" s="38">
        <v>44449</v>
      </c>
      <c r="D137" s="32" t="s">
        <v>42</v>
      </c>
      <c r="E137" s="50" t="s">
        <v>67</v>
      </c>
      <c r="F137" s="18" t="s">
        <v>44</v>
      </c>
      <c r="G137" s="47">
        <v>25.36</v>
      </c>
      <c r="H137" s="18">
        <v>70107</v>
      </c>
      <c r="I137" s="18">
        <v>30443</v>
      </c>
      <c r="K137" s="48"/>
      <c r="L137" s="18" t="s">
        <v>23</v>
      </c>
      <c r="M137" s="24"/>
    </row>
    <row r="138" spans="1:13" ht="17.25" customHeight="1" x14ac:dyDescent="0.2">
      <c r="A138" s="18">
        <v>354</v>
      </c>
      <c r="B138" s="17">
        <v>44452</v>
      </c>
      <c r="C138" s="38">
        <v>44445</v>
      </c>
      <c r="D138" s="32" t="s">
        <v>42</v>
      </c>
      <c r="E138" s="18" t="s">
        <v>68</v>
      </c>
      <c r="F138" s="32" t="s">
        <v>54</v>
      </c>
      <c r="G138" s="27">
        <v>127.82</v>
      </c>
      <c r="H138" s="18"/>
      <c r="I138" s="32">
        <v>30809</v>
      </c>
      <c r="J138" s="48">
        <v>75.599999999999994</v>
      </c>
      <c r="K138" s="57"/>
      <c r="L138" s="18" t="s">
        <v>20</v>
      </c>
      <c r="M138" s="24"/>
    </row>
    <row r="139" spans="1:13" ht="17.25" customHeight="1" x14ac:dyDescent="0.2">
      <c r="A139" s="18"/>
      <c r="B139" s="17"/>
      <c r="C139" s="38"/>
      <c r="D139" s="32"/>
      <c r="E139" s="18"/>
      <c r="F139" s="32"/>
      <c r="G139" s="27"/>
      <c r="H139" s="18"/>
      <c r="I139" s="32"/>
      <c r="J139" s="48">
        <v>42.8</v>
      </c>
      <c r="K139" s="57">
        <v>9.42</v>
      </c>
      <c r="L139" s="18">
        <v>22</v>
      </c>
      <c r="M139" s="24"/>
    </row>
    <row r="140" spans="1:13" ht="17.25" customHeight="1" x14ac:dyDescent="0.2">
      <c r="A140" s="18"/>
      <c r="B140" s="18"/>
      <c r="C140" s="38"/>
      <c r="D140" s="43"/>
      <c r="E140" s="46"/>
      <c r="F140" s="32"/>
      <c r="G140" s="27">
        <v>118.4</v>
      </c>
      <c r="H140" s="32">
        <v>70107</v>
      </c>
      <c r="I140" s="18"/>
      <c r="J140" s="48"/>
      <c r="K140" s="48"/>
      <c r="L140" s="18"/>
      <c r="M140" s="24"/>
    </row>
    <row r="141" spans="1:13" ht="17.25" customHeight="1" x14ac:dyDescent="0.2">
      <c r="A141" s="18"/>
      <c r="B141" s="18"/>
      <c r="C141" s="38"/>
      <c r="D141" s="43"/>
      <c r="E141" s="46"/>
      <c r="F141" s="18" t="s">
        <v>18</v>
      </c>
      <c r="G141" s="27">
        <v>9.42</v>
      </c>
      <c r="H141" s="18">
        <v>49997</v>
      </c>
      <c r="I141" s="18"/>
      <c r="J141" s="48"/>
      <c r="K141" s="48"/>
      <c r="L141" s="18"/>
      <c r="M141" s="24"/>
    </row>
    <row r="142" spans="1:13" ht="17.25" customHeight="1" x14ac:dyDescent="0.2">
      <c r="A142" s="18">
        <v>355</v>
      </c>
      <c r="B142" s="17">
        <v>44453</v>
      </c>
      <c r="C142" s="38">
        <v>44447</v>
      </c>
      <c r="D142" s="32" t="s">
        <v>42</v>
      </c>
      <c r="E142" s="18" t="s">
        <v>69</v>
      </c>
      <c r="F142" s="32" t="s">
        <v>54</v>
      </c>
      <c r="G142" s="27">
        <v>124.8</v>
      </c>
      <c r="H142" s="32">
        <v>70107</v>
      </c>
      <c r="I142" s="32">
        <v>30809</v>
      </c>
      <c r="J142" s="48"/>
      <c r="K142" s="57"/>
      <c r="L142" s="18" t="s">
        <v>23</v>
      </c>
      <c r="M142" s="24"/>
    </row>
    <row r="143" spans="1:13" ht="17.25" customHeight="1" x14ac:dyDescent="0.2">
      <c r="A143" s="32"/>
      <c r="B143" s="36"/>
      <c r="C143" s="38">
        <v>44447</v>
      </c>
      <c r="D143" s="43" t="s">
        <v>62</v>
      </c>
      <c r="E143" s="46">
        <v>355</v>
      </c>
      <c r="F143" s="32"/>
      <c r="G143" s="27">
        <v>124.8</v>
      </c>
      <c r="H143" s="32">
        <v>30474</v>
      </c>
      <c r="I143" s="32">
        <v>20000</v>
      </c>
      <c r="J143" s="33"/>
      <c r="K143" s="33"/>
      <c r="L143" s="32"/>
      <c r="M143" s="24"/>
    </row>
    <row r="144" spans="1:13" ht="17.25" customHeight="1" x14ac:dyDescent="0.2">
      <c r="A144" s="18">
        <v>356</v>
      </c>
      <c r="B144" s="17">
        <v>44453</v>
      </c>
      <c r="C144" s="38">
        <v>44449</v>
      </c>
      <c r="D144" s="32" t="s">
        <v>42</v>
      </c>
      <c r="E144" s="18" t="s">
        <v>70</v>
      </c>
      <c r="F144" s="32" t="s">
        <v>54</v>
      </c>
      <c r="G144" s="27">
        <v>390</v>
      </c>
      <c r="H144" s="32">
        <v>70107</v>
      </c>
      <c r="I144" s="32">
        <v>30809</v>
      </c>
      <c r="J144" s="48"/>
      <c r="K144" s="57"/>
      <c r="L144" s="18" t="s">
        <v>23</v>
      </c>
      <c r="M144" s="24"/>
    </row>
    <row r="145" spans="1:13" ht="17.25" customHeight="1" x14ac:dyDescent="0.2">
      <c r="A145" s="32">
        <v>357</v>
      </c>
      <c r="B145" s="36">
        <v>44453</v>
      </c>
      <c r="C145" s="38">
        <v>44453</v>
      </c>
      <c r="D145" s="32" t="s">
        <v>42</v>
      </c>
      <c r="E145" s="18" t="s">
        <v>71</v>
      </c>
      <c r="F145" s="32" t="s">
        <v>72</v>
      </c>
      <c r="G145" s="27">
        <v>57.33</v>
      </c>
      <c r="H145" s="18"/>
      <c r="I145" s="32">
        <v>30559</v>
      </c>
      <c r="J145" s="48"/>
      <c r="K145" s="48"/>
      <c r="L145" s="18">
        <v>22</v>
      </c>
      <c r="M145" s="24"/>
    </row>
    <row r="146" spans="1:13" ht="17.25" customHeight="1" x14ac:dyDescent="0.2">
      <c r="A146" s="18"/>
      <c r="B146" s="18"/>
      <c r="C146" s="38"/>
      <c r="D146" s="43"/>
      <c r="E146" s="46"/>
      <c r="F146" s="32"/>
      <c r="G146" s="27">
        <v>46.99</v>
      </c>
      <c r="H146" s="32">
        <v>73913</v>
      </c>
      <c r="I146" s="32"/>
      <c r="J146" s="48"/>
      <c r="K146" s="48"/>
      <c r="L146" s="18"/>
      <c r="M146" s="24"/>
    </row>
    <row r="147" spans="1:13" ht="17.25" customHeight="1" x14ac:dyDescent="0.2">
      <c r="A147" s="32"/>
      <c r="B147" s="32"/>
      <c r="C147" s="38"/>
      <c r="D147" s="43"/>
      <c r="E147" s="46"/>
      <c r="F147" s="18" t="s">
        <v>18</v>
      </c>
      <c r="G147" s="27">
        <v>10.34</v>
      </c>
      <c r="H147" s="18">
        <v>49997</v>
      </c>
      <c r="I147" s="32"/>
      <c r="J147" s="48"/>
      <c r="K147" s="48"/>
      <c r="L147" s="18"/>
      <c r="M147" s="24"/>
    </row>
    <row r="148" spans="1:13" ht="17.25" customHeight="1" x14ac:dyDescent="0.2">
      <c r="A148" s="32"/>
      <c r="B148" s="32"/>
      <c r="C148" s="38">
        <v>44455</v>
      </c>
      <c r="D148" s="43" t="s">
        <v>62</v>
      </c>
      <c r="E148" s="46">
        <v>357</v>
      </c>
      <c r="F148" s="32"/>
      <c r="G148" s="27">
        <v>57.32</v>
      </c>
      <c r="H148" s="32">
        <v>30559</v>
      </c>
      <c r="I148" s="32">
        <v>20210</v>
      </c>
      <c r="J148" s="48"/>
      <c r="K148" s="48"/>
      <c r="L148" s="18"/>
      <c r="M148" s="24"/>
    </row>
    <row r="149" spans="1:13" ht="17.25" customHeight="1" x14ac:dyDescent="0.2">
      <c r="A149" s="18">
        <v>358</v>
      </c>
      <c r="B149" s="17">
        <v>44453</v>
      </c>
      <c r="C149" s="38">
        <v>44452</v>
      </c>
      <c r="D149" s="32" t="s">
        <v>42</v>
      </c>
      <c r="E149" s="50" t="s">
        <v>73</v>
      </c>
      <c r="F149" s="18" t="s">
        <v>56</v>
      </c>
      <c r="G149" s="47">
        <v>38.4</v>
      </c>
      <c r="H149" s="18">
        <v>70107</v>
      </c>
      <c r="I149" s="18">
        <v>30810</v>
      </c>
      <c r="J149" s="48"/>
      <c r="K149" s="48"/>
      <c r="L149" s="18" t="s">
        <v>23</v>
      </c>
      <c r="M149" s="24"/>
    </row>
    <row r="150" spans="1:13" ht="17.25" customHeight="1" x14ac:dyDescent="0.2">
      <c r="A150" s="18">
        <v>359</v>
      </c>
      <c r="B150" s="17">
        <v>44455</v>
      </c>
      <c r="C150" s="38">
        <v>44453</v>
      </c>
      <c r="D150" s="32" t="s">
        <v>39</v>
      </c>
      <c r="E150" s="32" t="s">
        <v>74</v>
      </c>
      <c r="F150" s="18" t="s">
        <v>58</v>
      </c>
      <c r="G150" s="47">
        <v>-22.29</v>
      </c>
      <c r="H150" s="18"/>
      <c r="I150" s="18">
        <v>32905</v>
      </c>
      <c r="J150" s="48"/>
      <c r="K150" s="48"/>
      <c r="L150" s="18">
        <v>22</v>
      </c>
      <c r="M150" s="24"/>
    </row>
    <row r="151" spans="1:13" ht="17.25" customHeight="1" x14ac:dyDescent="0.2">
      <c r="A151" s="18"/>
      <c r="B151" s="18"/>
      <c r="C151" s="49"/>
      <c r="D151" s="18"/>
      <c r="E151" s="50"/>
      <c r="F151" s="18"/>
      <c r="G151" s="47">
        <v>-18.27</v>
      </c>
      <c r="H151" s="18">
        <v>73918</v>
      </c>
      <c r="I151" s="18"/>
      <c r="J151" s="48"/>
      <c r="K151" s="48"/>
      <c r="L151" s="18"/>
      <c r="M151" s="24"/>
    </row>
    <row r="152" spans="1:13" ht="17.25" customHeight="1" x14ac:dyDescent="0.2">
      <c r="A152" s="18"/>
      <c r="B152" s="18"/>
      <c r="C152" s="51"/>
      <c r="D152" s="18"/>
      <c r="E152" s="18"/>
      <c r="F152" s="32" t="s">
        <v>18</v>
      </c>
      <c r="G152" s="47">
        <v>-4.0199999999999996</v>
      </c>
      <c r="H152" s="18">
        <v>49997</v>
      </c>
      <c r="I152" s="18"/>
      <c r="J152" s="48"/>
      <c r="K152" s="48"/>
      <c r="L152" s="18"/>
      <c r="M152" s="24"/>
    </row>
    <row r="153" spans="1:13" ht="17.25" customHeight="1" x14ac:dyDescent="0.2">
      <c r="A153" s="18">
        <v>360</v>
      </c>
      <c r="B153" s="17">
        <v>44455</v>
      </c>
      <c r="C153" s="38">
        <v>44455</v>
      </c>
      <c r="D153" s="32" t="s">
        <v>75</v>
      </c>
      <c r="E153" s="50" t="s">
        <v>76</v>
      </c>
      <c r="F153" s="18" t="s">
        <v>56</v>
      </c>
      <c r="G153" s="47">
        <v>4.8</v>
      </c>
      <c r="H153" s="18">
        <v>30810</v>
      </c>
      <c r="I153" s="18">
        <v>70107</v>
      </c>
      <c r="K153" s="48"/>
      <c r="L153" s="18" t="s">
        <v>23</v>
      </c>
      <c r="M153" s="24"/>
    </row>
    <row r="154" spans="1:13" ht="17.25" customHeight="1" x14ac:dyDescent="0.2">
      <c r="A154" s="32">
        <v>361</v>
      </c>
      <c r="B154" s="36">
        <v>44455</v>
      </c>
      <c r="C154" s="38">
        <v>44453</v>
      </c>
      <c r="D154" s="32" t="s">
        <v>42</v>
      </c>
      <c r="E154" s="18">
        <v>3828</v>
      </c>
      <c r="F154" s="32" t="s">
        <v>77</v>
      </c>
      <c r="G154" s="27">
        <v>79.900000000000006</v>
      </c>
      <c r="H154" s="18"/>
      <c r="I154" s="32">
        <v>32335</v>
      </c>
      <c r="J154" s="48"/>
      <c r="K154" s="48"/>
      <c r="L154" s="18">
        <v>22</v>
      </c>
      <c r="M154" s="24"/>
    </row>
    <row r="155" spans="1:13" ht="17.25" customHeight="1" x14ac:dyDescent="0.2">
      <c r="A155" s="18"/>
      <c r="B155" s="18"/>
      <c r="C155" s="38"/>
      <c r="D155" s="43"/>
      <c r="E155" s="46"/>
      <c r="F155" s="32"/>
      <c r="G155" s="27">
        <v>65.489999999999995</v>
      </c>
      <c r="H155" s="32">
        <v>73923</v>
      </c>
      <c r="I155" s="32"/>
      <c r="J155" s="48"/>
      <c r="K155" s="48"/>
      <c r="L155" s="18"/>
      <c r="M155" s="24"/>
    </row>
    <row r="156" spans="1:13" ht="17.25" customHeight="1" x14ac:dyDescent="0.2">
      <c r="A156" s="32"/>
      <c r="B156" s="32"/>
      <c r="C156" s="38"/>
      <c r="D156" s="43"/>
      <c r="E156" s="46"/>
      <c r="F156" s="18" t="s">
        <v>18</v>
      </c>
      <c r="G156" s="27">
        <v>14.41</v>
      </c>
      <c r="H156" s="18">
        <v>49997</v>
      </c>
      <c r="I156" s="32"/>
      <c r="J156" s="48"/>
      <c r="K156" s="48"/>
      <c r="L156" s="18"/>
      <c r="M156" s="24"/>
    </row>
    <row r="157" spans="1:13" ht="17.25" customHeight="1" x14ac:dyDescent="0.2">
      <c r="A157" s="32"/>
      <c r="B157" s="32"/>
      <c r="C157" s="38">
        <v>44453</v>
      </c>
      <c r="D157" s="43" t="s">
        <v>62</v>
      </c>
      <c r="E157" s="46">
        <v>361</v>
      </c>
      <c r="F157" s="32"/>
      <c r="G157" s="27">
        <v>79.900000000000006</v>
      </c>
      <c r="H157" s="32">
        <v>32335</v>
      </c>
      <c r="I157" s="32">
        <v>20000</v>
      </c>
      <c r="J157" s="33"/>
      <c r="K157" s="33"/>
      <c r="L157" s="32"/>
      <c r="M157" s="24"/>
    </row>
    <row r="158" spans="1:13" ht="17.25" customHeight="1" x14ac:dyDescent="0.2">
      <c r="A158" s="18">
        <v>362</v>
      </c>
      <c r="B158" s="17">
        <v>44456</v>
      </c>
      <c r="C158" s="38">
        <v>44455</v>
      </c>
      <c r="D158" s="32" t="s">
        <v>42</v>
      </c>
      <c r="E158" s="50">
        <v>5104</v>
      </c>
      <c r="F158" s="18" t="s">
        <v>78</v>
      </c>
      <c r="G158" s="47">
        <v>142.9</v>
      </c>
      <c r="H158" s="18">
        <v>70107</v>
      </c>
      <c r="I158" s="18">
        <v>32916</v>
      </c>
      <c r="J158" s="48"/>
      <c r="K158" s="48"/>
      <c r="L158" s="18" t="s">
        <v>23</v>
      </c>
      <c r="M158" s="24"/>
    </row>
    <row r="159" spans="1:13" ht="17.25" customHeight="1" x14ac:dyDescent="0.2">
      <c r="A159" s="18">
        <v>363</v>
      </c>
      <c r="B159" s="17">
        <v>44459</v>
      </c>
      <c r="C159" s="53">
        <v>44448</v>
      </c>
      <c r="D159" s="18" t="s">
        <v>39</v>
      </c>
      <c r="E159" s="18">
        <v>2976</v>
      </c>
      <c r="F159" s="18" t="s">
        <v>79</v>
      </c>
      <c r="G159" s="47">
        <v>1226.82</v>
      </c>
      <c r="H159" s="42"/>
      <c r="I159" s="18">
        <v>30473</v>
      </c>
      <c r="J159" s="48"/>
      <c r="K159" s="48"/>
      <c r="L159" s="18">
        <v>22</v>
      </c>
      <c r="M159" s="24"/>
    </row>
    <row r="160" spans="1:13" ht="17.25" customHeight="1" x14ac:dyDescent="0.2">
      <c r="A160" s="18"/>
      <c r="B160" s="18"/>
      <c r="C160" s="53"/>
      <c r="D160" s="54"/>
      <c r="E160" s="18"/>
      <c r="F160" s="18"/>
      <c r="G160" s="47">
        <v>1005.59</v>
      </c>
      <c r="H160" s="18">
        <v>70106</v>
      </c>
      <c r="I160" s="42"/>
      <c r="J160" s="48"/>
      <c r="K160" s="48"/>
      <c r="L160" s="18"/>
      <c r="M160" s="24"/>
    </row>
    <row r="161" spans="1:13" ht="17.25" customHeight="1" x14ac:dyDescent="0.2">
      <c r="A161" s="18"/>
      <c r="B161" s="18"/>
      <c r="C161" s="53"/>
      <c r="D161" s="54"/>
      <c r="E161" s="18"/>
      <c r="F161" s="18" t="s">
        <v>18</v>
      </c>
      <c r="G161" s="47">
        <v>221.23</v>
      </c>
      <c r="H161" s="18">
        <v>49997</v>
      </c>
      <c r="I161" s="42"/>
      <c r="J161" s="48"/>
      <c r="K161" s="48"/>
      <c r="L161" s="18"/>
      <c r="M161" s="24"/>
    </row>
    <row r="162" spans="1:13" ht="17.25" customHeight="1" x14ac:dyDescent="0.2">
      <c r="A162" s="32"/>
      <c r="B162" s="36"/>
      <c r="C162" s="38">
        <v>44449</v>
      </c>
      <c r="D162" s="43" t="s">
        <v>62</v>
      </c>
      <c r="E162" s="46">
        <v>363</v>
      </c>
      <c r="F162" s="32"/>
      <c r="G162" s="27">
        <v>1226.82</v>
      </c>
      <c r="H162" s="32">
        <v>30473</v>
      </c>
      <c r="I162" s="32">
        <v>20200</v>
      </c>
      <c r="J162" s="33"/>
      <c r="K162" s="33"/>
      <c r="L162" s="32"/>
      <c r="M162" s="24"/>
    </row>
    <row r="163" spans="1:13" ht="17.25" customHeight="1" x14ac:dyDescent="0.2">
      <c r="A163" s="32">
        <v>364</v>
      </c>
      <c r="B163" s="36">
        <v>44459</v>
      </c>
      <c r="C163" s="38">
        <v>44459</v>
      </c>
      <c r="D163" s="32" t="s">
        <v>39</v>
      </c>
      <c r="E163" s="32" t="s">
        <v>80</v>
      </c>
      <c r="F163" s="32" t="s">
        <v>81</v>
      </c>
      <c r="G163" s="27">
        <v>286.52</v>
      </c>
      <c r="H163" s="18"/>
      <c r="I163" s="18">
        <v>30632</v>
      </c>
      <c r="J163" s="48"/>
      <c r="K163" s="48"/>
      <c r="L163" s="18">
        <v>4</v>
      </c>
      <c r="M163" s="24"/>
    </row>
    <row r="164" spans="1:13" ht="17.25" customHeight="1" x14ac:dyDescent="0.2">
      <c r="A164" s="18"/>
      <c r="B164" s="18"/>
      <c r="C164" s="53"/>
      <c r="D164" s="54"/>
      <c r="E164" s="18"/>
      <c r="F164" s="18"/>
      <c r="G164" s="47">
        <v>275.5</v>
      </c>
      <c r="H164" s="18">
        <v>70106</v>
      </c>
      <c r="I164" s="18"/>
      <c r="J164" s="48"/>
      <c r="K164" s="48"/>
      <c r="L164" s="18"/>
      <c r="M164" s="24"/>
    </row>
    <row r="165" spans="1:13" ht="17.25" customHeight="1" x14ac:dyDescent="0.2">
      <c r="A165" s="18"/>
      <c r="B165" s="18"/>
      <c r="C165" s="53"/>
      <c r="D165" s="54"/>
      <c r="E165" s="18"/>
      <c r="F165" s="18" t="s">
        <v>18</v>
      </c>
      <c r="G165" s="47">
        <v>11.02</v>
      </c>
      <c r="H165" s="18">
        <v>49997</v>
      </c>
      <c r="I165" s="18"/>
      <c r="J165" s="48"/>
      <c r="K165" s="48"/>
      <c r="L165" s="18"/>
      <c r="M165" s="24"/>
    </row>
    <row r="166" spans="1:13" ht="17.25" customHeight="1" x14ac:dyDescent="0.2">
      <c r="A166" s="32"/>
      <c r="B166" s="32"/>
      <c r="C166" s="38">
        <v>44459</v>
      </c>
      <c r="D166" s="43" t="s">
        <v>62</v>
      </c>
      <c r="E166" s="46">
        <v>364</v>
      </c>
      <c r="F166" s="32"/>
      <c r="G166" s="27">
        <v>286.52</v>
      </c>
      <c r="H166" s="32">
        <v>30632</v>
      </c>
      <c r="I166" s="18">
        <v>20200</v>
      </c>
      <c r="J166" s="33"/>
      <c r="K166" s="33"/>
      <c r="L166" s="23"/>
      <c r="M166" s="24"/>
    </row>
    <row r="167" spans="1:13" ht="17.25" customHeight="1" x14ac:dyDescent="0.2">
      <c r="A167" s="18">
        <v>365</v>
      </c>
      <c r="B167" s="17">
        <v>44460</v>
      </c>
      <c r="C167" s="53">
        <v>44449</v>
      </c>
      <c r="D167" s="18" t="s">
        <v>42</v>
      </c>
      <c r="E167" s="18" t="s">
        <v>82</v>
      </c>
      <c r="F167" s="18" t="s">
        <v>25</v>
      </c>
      <c r="G167" s="47">
        <v>220.12</v>
      </c>
      <c r="H167" s="18"/>
      <c r="I167" s="18">
        <v>30486</v>
      </c>
      <c r="J167" s="48">
        <v>153</v>
      </c>
      <c r="K167" s="48">
        <v>6.12</v>
      </c>
      <c r="L167" s="18">
        <v>4</v>
      </c>
      <c r="M167" s="24"/>
    </row>
    <row r="168" spans="1:13" ht="17.25" customHeight="1" x14ac:dyDescent="0.2">
      <c r="A168" s="18"/>
      <c r="B168" s="17"/>
      <c r="C168" s="53"/>
      <c r="D168" s="18"/>
      <c r="E168" s="18"/>
      <c r="F168" s="18"/>
      <c r="G168" s="47"/>
      <c r="H168" s="18"/>
      <c r="I168" s="18"/>
      <c r="J168" s="48">
        <v>50</v>
      </c>
      <c r="K168" s="48">
        <v>11</v>
      </c>
      <c r="L168" s="18">
        <v>22</v>
      </c>
      <c r="M168" s="24"/>
    </row>
    <row r="169" spans="1:13" ht="17.25" customHeight="1" x14ac:dyDescent="0.2">
      <c r="A169" s="18"/>
      <c r="B169" s="18"/>
      <c r="C169" s="61"/>
      <c r="D169" s="18"/>
      <c r="E169" s="18"/>
      <c r="F169" s="18"/>
      <c r="G169" s="47">
        <v>203</v>
      </c>
      <c r="H169" s="18">
        <v>70106</v>
      </c>
      <c r="I169" s="18"/>
      <c r="J169" s="48"/>
      <c r="K169" s="48"/>
      <c r="L169" s="18"/>
      <c r="M169" s="24"/>
    </row>
    <row r="170" spans="1:13" ht="17.25" customHeight="1" x14ac:dyDescent="0.2">
      <c r="A170" s="18"/>
      <c r="B170" s="18"/>
      <c r="C170" s="61"/>
      <c r="D170" s="18"/>
      <c r="E170" s="18"/>
      <c r="F170" s="18" t="s">
        <v>18</v>
      </c>
      <c r="G170" s="47">
        <v>17.12</v>
      </c>
      <c r="H170" s="18">
        <f>IF(F170="IVA C/E",49997," ")</f>
        <v>49997</v>
      </c>
      <c r="I170" s="18"/>
      <c r="J170" s="1"/>
      <c r="K170" s="1"/>
      <c r="L170" s="42"/>
      <c r="M170" s="24"/>
    </row>
    <row r="171" spans="1:13" ht="17.25" customHeight="1" x14ac:dyDescent="0.2">
      <c r="A171" s="18"/>
      <c r="B171" s="18"/>
      <c r="C171" s="38">
        <v>44453</v>
      </c>
      <c r="D171" s="15" t="s">
        <v>62</v>
      </c>
      <c r="E171" s="18">
        <v>365</v>
      </c>
      <c r="F171" s="18"/>
      <c r="G171" s="47">
        <v>220.12</v>
      </c>
      <c r="H171" s="18">
        <v>30486</v>
      </c>
      <c r="I171" s="32">
        <v>20200</v>
      </c>
      <c r="J171" s="48"/>
      <c r="K171" s="48"/>
      <c r="L171" s="18"/>
      <c r="M171" s="24"/>
    </row>
    <row r="172" spans="1:13" ht="17.25" customHeight="1" x14ac:dyDescent="0.2">
      <c r="A172" s="32">
        <v>366</v>
      </c>
      <c r="B172" s="36">
        <v>44461</v>
      </c>
      <c r="C172" s="38">
        <v>44456</v>
      </c>
      <c r="D172" s="43" t="s">
        <v>39</v>
      </c>
      <c r="E172" s="32" t="s">
        <v>83</v>
      </c>
      <c r="F172" s="32" t="s">
        <v>84</v>
      </c>
      <c r="G172" s="62">
        <v>309.2</v>
      </c>
      <c r="H172" s="46"/>
      <c r="I172" s="32">
        <v>32045</v>
      </c>
      <c r="J172" s="33"/>
      <c r="K172" s="33"/>
      <c r="L172" s="32">
        <v>22</v>
      </c>
      <c r="M172" s="24"/>
    </row>
    <row r="173" spans="1:13" ht="17.25" customHeight="1" x14ac:dyDescent="0.2">
      <c r="A173" s="32"/>
      <c r="B173" s="36"/>
      <c r="C173" s="38"/>
      <c r="D173" s="45"/>
      <c r="E173" s="32"/>
      <c r="F173" s="32"/>
      <c r="G173" s="62">
        <v>253.44</v>
      </c>
      <c r="H173" s="32">
        <v>70106</v>
      </c>
      <c r="I173" s="32"/>
      <c r="J173" s="33"/>
      <c r="K173" s="33"/>
      <c r="L173" s="32"/>
      <c r="M173" s="24"/>
    </row>
    <row r="174" spans="1:13" ht="17.25" customHeight="1" x14ac:dyDescent="0.2">
      <c r="A174" s="32"/>
      <c r="B174" s="32"/>
      <c r="C174" s="38"/>
      <c r="D174" s="45"/>
      <c r="E174" s="32"/>
      <c r="F174" s="32" t="s">
        <v>18</v>
      </c>
      <c r="G174" s="62">
        <v>55.78</v>
      </c>
      <c r="H174" s="32">
        <v>49997</v>
      </c>
      <c r="I174" s="32"/>
      <c r="J174" s="33"/>
      <c r="K174" s="33"/>
      <c r="L174" s="32"/>
      <c r="M174" s="24"/>
    </row>
    <row r="175" spans="1:13" ht="17.25" customHeight="1" x14ac:dyDescent="0.2">
      <c r="A175" s="32"/>
      <c r="B175" s="32"/>
      <c r="C175" s="38">
        <v>44459</v>
      </c>
      <c r="D175" s="63" t="s">
        <v>85</v>
      </c>
      <c r="E175" s="32">
        <v>366</v>
      </c>
      <c r="F175" s="63"/>
      <c r="G175" s="27">
        <v>309.2</v>
      </c>
      <c r="H175" s="32">
        <v>32045</v>
      </c>
      <c r="I175" s="32">
        <v>20200</v>
      </c>
      <c r="J175" s="33"/>
      <c r="K175" s="33"/>
      <c r="L175" s="32"/>
      <c r="M175" s="24"/>
    </row>
    <row r="176" spans="1:13" ht="17.25" customHeight="1" x14ac:dyDescent="0.2">
      <c r="A176" s="21">
        <v>367</v>
      </c>
      <c r="B176" s="17">
        <v>44462</v>
      </c>
      <c r="C176" s="38">
        <v>44461</v>
      </c>
      <c r="D176" s="32" t="s">
        <v>39</v>
      </c>
      <c r="E176" s="32">
        <v>382</v>
      </c>
      <c r="F176" s="18" t="s">
        <v>86</v>
      </c>
      <c r="G176" s="47">
        <v>126.92</v>
      </c>
      <c r="H176" s="42"/>
      <c r="I176" s="18">
        <v>32893</v>
      </c>
      <c r="J176" s="48"/>
      <c r="K176" s="48"/>
      <c r="L176" s="18">
        <v>22</v>
      </c>
      <c r="M176" s="24"/>
    </row>
    <row r="177" spans="1:13" ht="17.25" customHeight="1" x14ac:dyDescent="0.2">
      <c r="A177" s="18"/>
      <c r="B177" s="18"/>
      <c r="C177" s="53"/>
      <c r="D177" s="54"/>
      <c r="E177" s="50"/>
      <c r="F177" s="18"/>
      <c r="G177" s="47">
        <v>104.03</v>
      </c>
      <c r="H177" s="18">
        <v>70106</v>
      </c>
      <c r="I177" s="42"/>
      <c r="J177" s="48"/>
      <c r="K177" s="48"/>
      <c r="L177" s="18"/>
      <c r="M177" s="30"/>
    </row>
    <row r="178" spans="1:13" ht="17.25" customHeight="1" x14ac:dyDescent="0.2">
      <c r="A178" s="18"/>
      <c r="B178" s="18"/>
      <c r="C178" s="53"/>
      <c r="D178" s="54"/>
      <c r="E178" s="50"/>
      <c r="F178" s="32" t="s">
        <v>18</v>
      </c>
      <c r="G178" s="47">
        <v>22.89</v>
      </c>
      <c r="H178" s="32">
        <v>49997</v>
      </c>
      <c r="I178" s="42"/>
      <c r="J178" s="48"/>
      <c r="K178" s="48"/>
      <c r="L178" s="18"/>
      <c r="M178" s="30"/>
    </row>
    <row r="179" spans="1:13" ht="17.25" customHeight="1" x14ac:dyDescent="0.2">
      <c r="A179" s="30"/>
      <c r="B179" s="30"/>
      <c r="C179" s="38">
        <v>44467</v>
      </c>
      <c r="D179" s="63" t="s">
        <v>85</v>
      </c>
      <c r="E179" s="32">
        <v>367</v>
      </c>
      <c r="F179" s="63"/>
      <c r="G179" s="27">
        <v>126.92</v>
      </c>
      <c r="H179" s="32">
        <v>32893</v>
      </c>
      <c r="I179" s="32">
        <v>20200</v>
      </c>
      <c r="J179" s="22"/>
      <c r="K179" s="22"/>
      <c r="L179" s="23"/>
      <c r="M179" s="24"/>
    </row>
    <row r="180" spans="1:13" ht="17.25" customHeight="1" x14ac:dyDescent="0.2">
      <c r="A180" s="32">
        <v>368</v>
      </c>
      <c r="B180" s="36">
        <v>44462</v>
      </c>
      <c r="C180" s="38">
        <v>44454</v>
      </c>
      <c r="D180" s="32" t="s">
        <v>39</v>
      </c>
      <c r="E180" s="46" t="s">
        <v>87</v>
      </c>
      <c r="F180" s="32" t="s">
        <v>88</v>
      </c>
      <c r="G180" s="27">
        <v>208</v>
      </c>
      <c r="H180" s="32"/>
      <c r="I180" s="32">
        <v>32896</v>
      </c>
      <c r="J180" s="33"/>
      <c r="K180" s="33"/>
      <c r="L180" s="32">
        <v>4</v>
      </c>
      <c r="M180" s="30"/>
    </row>
    <row r="181" spans="1:13" ht="17.25" customHeight="1" x14ac:dyDescent="0.2">
      <c r="A181" s="32"/>
      <c r="B181" s="32"/>
      <c r="C181" s="64"/>
      <c r="D181" s="32"/>
      <c r="E181" s="32"/>
      <c r="F181" s="32"/>
      <c r="G181" s="27">
        <v>200</v>
      </c>
      <c r="H181" s="32">
        <v>70105</v>
      </c>
      <c r="I181" s="32"/>
      <c r="J181" s="33"/>
      <c r="K181" s="33"/>
      <c r="L181" s="32"/>
      <c r="M181" s="30"/>
    </row>
    <row r="182" spans="1:13" ht="17.25" customHeight="1" x14ac:dyDescent="0.2">
      <c r="A182" s="18"/>
      <c r="B182" s="17"/>
      <c r="C182" s="65"/>
      <c r="D182" s="66"/>
      <c r="E182" s="67"/>
      <c r="F182" s="68" t="s">
        <v>18</v>
      </c>
      <c r="G182" s="47">
        <v>8</v>
      </c>
      <c r="H182" s="68">
        <v>49997</v>
      </c>
      <c r="I182" s="68"/>
      <c r="J182" s="69"/>
      <c r="K182" s="69"/>
      <c r="L182" s="68"/>
      <c r="M182" s="30"/>
    </row>
    <row r="183" spans="1:13" ht="17.25" customHeight="1" x14ac:dyDescent="0.2">
      <c r="A183" s="18">
        <v>369</v>
      </c>
      <c r="B183" s="17">
        <v>44466</v>
      </c>
      <c r="C183" s="38">
        <v>44466</v>
      </c>
      <c r="D183" s="18" t="s">
        <v>39</v>
      </c>
      <c r="E183" s="18">
        <v>146</v>
      </c>
      <c r="F183" s="32" t="s">
        <v>89</v>
      </c>
      <c r="G183" s="47">
        <v>786.9</v>
      </c>
      <c r="H183" s="18"/>
      <c r="I183" s="18">
        <v>30560</v>
      </c>
      <c r="J183" s="48"/>
      <c r="K183" s="48"/>
      <c r="L183" s="18">
        <v>22</v>
      </c>
      <c r="M183" s="24"/>
    </row>
    <row r="184" spans="1:13" ht="17.25" customHeight="1" x14ac:dyDescent="0.2">
      <c r="A184" s="18"/>
      <c r="B184" s="18"/>
      <c r="C184" s="51"/>
      <c r="D184" s="18"/>
      <c r="E184" s="18"/>
      <c r="F184" s="32"/>
      <c r="G184" s="47">
        <v>645</v>
      </c>
      <c r="H184" s="18">
        <v>70106</v>
      </c>
      <c r="I184" s="18"/>
      <c r="J184" s="48"/>
      <c r="K184" s="48"/>
      <c r="L184" s="18"/>
      <c r="M184" s="24"/>
    </row>
    <row r="185" spans="1:13" ht="17.25" customHeight="1" x14ac:dyDescent="0.2">
      <c r="A185" s="18"/>
      <c r="B185" s="18"/>
      <c r="C185" s="51"/>
      <c r="D185" s="18"/>
      <c r="E185" s="18"/>
      <c r="F185" s="32" t="s">
        <v>18</v>
      </c>
      <c r="G185" s="47">
        <v>141.9</v>
      </c>
      <c r="H185" s="18">
        <v>49997</v>
      </c>
      <c r="I185" s="18"/>
      <c r="J185" s="48"/>
      <c r="K185" s="48"/>
      <c r="L185" s="18"/>
      <c r="M185" s="24"/>
    </row>
    <row r="186" spans="1:13" ht="17.25" customHeight="1" x14ac:dyDescent="0.2">
      <c r="A186" s="18">
        <v>370</v>
      </c>
      <c r="B186" s="36">
        <v>44466</v>
      </c>
      <c r="C186" s="38">
        <v>44466</v>
      </c>
      <c r="D186" s="18" t="s">
        <v>42</v>
      </c>
      <c r="E186" s="18" t="s">
        <v>90</v>
      </c>
      <c r="F186" s="18" t="s">
        <v>91</v>
      </c>
      <c r="G186" s="47">
        <v>217.28</v>
      </c>
      <c r="H186" s="42"/>
      <c r="I186" s="18">
        <v>30135</v>
      </c>
      <c r="J186" s="48"/>
      <c r="K186" s="48"/>
      <c r="L186" s="18">
        <v>22</v>
      </c>
      <c r="M186" s="24"/>
    </row>
    <row r="187" spans="1:13" ht="17.25" customHeight="1" x14ac:dyDescent="0.2">
      <c r="A187" s="18"/>
      <c r="C187" s="61"/>
      <c r="D187" s="18"/>
      <c r="E187" s="18"/>
      <c r="F187" s="18"/>
      <c r="G187" s="47">
        <v>178.1</v>
      </c>
      <c r="H187" s="18">
        <v>70106</v>
      </c>
      <c r="I187" s="18"/>
      <c r="J187" s="48"/>
      <c r="K187" s="48"/>
      <c r="L187" s="18"/>
      <c r="M187" s="24"/>
    </row>
    <row r="188" spans="1:13" ht="17.25" customHeight="1" x14ac:dyDescent="0.2">
      <c r="A188" s="18"/>
      <c r="C188" s="61"/>
      <c r="D188" s="18"/>
      <c r="E188" s="18"/>
      <c r="F188" s="18" t="s">
        <v>18</v>
      </c>
      <c r="G188" s="47">
        <v>39.18</v>
      </c>
      <c r="H188" s="18">
        <f>IF(F188="IVA C/E",49997," ")</f>
        <v>49997</v>
      </c>
      <c r="I188" s="18"/>
      <c r="J188" s="48"/>
      <c r="K188" s="48"/>
      <c r="L188" s="18"/>
      <c r="M188" s="24"/>
    </row>
    <row r="189" spans="1:13" ht="17.25" customHeight="1" x14ac:dyDescent="0.2">
      <c r="A189" s="18"/>
      <c r="B189" s="18"/>
      <c r="C189" s="38">
        <v>44459</v>
      </c>
      <c r="D189" s="43" t="s">
        <v>92</v>
      </c>
      <c r="E189" s="32">
        <v>370</v>
      </c>
      <c r="F189" s="32"/>
      <c r="G189" s="27">
        <v>114.63</v>
      </c>
      <c r="H189" s="32">
        <v>30135</v>
      </c>
      <c r="I189" s="18">
        <v>20200</v>
      </c>
      <c r="J189" s="48"/>
      <c r="K189" s="48"/>
      <c r="L189" s="18"/>
      <c r="M189" s="24"/>
    </row>
    <row r="190" spans="1:13" ht="17.25" customHeight="1" x14ac:dyDescent="0.2">
      <c r="A190" s="18">
        <v>371</v>
      </c>
      <c r="B190" s="17">
        <v>44467</v>
      </c>
      <c r="C190" s="38">
        <v>44466</v>
      </c>
      <c r="D190" s="32" t="s">
        <v>42</v>
      </c>
      <c r="E190" s="50" t="s">
        <v>93</v>
      </c>
      <c r="F190" s="18" t="s">
        <v>94</v>
      </c>
      <c r="G190" s="47">
        <v>310</v>
      </c>
      <c r="H190" s="18">
        <v>70107</v>
      </c>
      <c r="I190" s="32">
        <v>32917</v>
      </c>
      <c r="J190" s="48"/>
      <c r="K190" s="48"/>
      <c r="L190" s="18" t="s">
        <v>23</v>
      </c>
      <c r="M190" s="24"/>
    </row>
    <row r="191" spans="1:13" ht="17.25" customHeight="1" x14ac:dyDescent="0.2">
      <c r="A191" s="18"/>
      <c r="B191" s="17"/>
      <c r="C191" s="38">
        <v>44467</v>
      </c>
      <c r="D191" s="43" t="s">
        <v>92</v>
      </c>
      <c r="E191" s="32">
        <v>371</v>
      </c>
      <c r="F191" s="32"/>
      <c r="G191" s="27">
        <v>310</v>
      </c>
      <c r="H191" s="32">
        <v>30518</v>
      </c>
      <c r="I191" s="18">
        <v>20200</v>
      </c>
      <c r="J191" s="48"/>
      <c r="K191" s="48"/>
      <c r="L191" s="18"/>
      <c r="M191" s="24"/>
    </row>
    <row r="192" spans="1:13" ht="17.25" customHeight="1" x14ac:dyDescent="0.2">
      <c r="A192" s="18">
        <v>372</v>
      </c>
      <c r="B192" s="17">
        <v>44468</v>
      </c>
      <c r="C192" s="38">
        <v>44460</v>
      </c>
      <c r="D192" s="32" t="s">
        <v>42</v>
      </c>
      <c r="E192" s="50">
        <v>210366</v>
      </c>
      <c r="F192" s="18" t="s">
        <v>95</v>
      </c>
      <c r="G192" s="47">
        <v>129.58000000000001</v>
      </c>
      <c r="H192" s="18">
        <v>70107</v>
      </c>
      <c r="I192" s="18">
        <v>30129</v>
      </c>
      <c r="J192" s="48"/>
      <c r="K192" s="48"/>
      <c r="L192" s="18" t="s">
        <v>23</v>
      </c>
      <c r="M192" s="24"/>
    </row>
    <row r="193" spans="1:13" ht="17.25" customHeight="1" x14ac:dyDescent="0.2">
      <c r="A193" s="18"/>
      <c r="B193" s="17"/>
      <c r="C193" s="38">
        <v>44463</v>
      </c>
      <c r="D193" s="43" t="s">
        <v>92</v>
      </c>
      <c r="E193" s="32">
        <v>372</v>
      </c>
      <c r="F193" s="32"/>
      <c r="G193" s="27">
        <v>129.58000000000001</v>
      </c>
      <c r="H193" s="32">
        <v>30129</v>
      </c>
      <c r="I193" s="18">
        <v>20200</v>
      </c>
      <c r="J193" s="48"/>
      <c r="K193" s="48"/>
      <c r="L193" s="18"/>
      <c r="M193" s="24"/>
    </row>
    <row r="194" spans="1:13" ht="17.25" customHeight="1" x14ac:dyDescent="0.2">
      <c r="A194" s="18">
        <v>373</v>
      </c>
      <c r="B194" s="17">
        <v>44468</v>
      </c>
      <c r="C194" s="38">
        <v>44462</v>
      </c>
      <c r="D194" s="32" t="s">
        <v>42</v>
      </c>
      <c r="E194" s="50" t="s">
        <v>96</v>
      </c>
      <c r="F194" s="18" t="s">
        <v>97</v>
      </c>
      <c r="G194" s="47">
        <v>40.75</v>
      </c>
      <c r="H194" s="18">
        <v>70107</v>
      </c>
      <c r="I194" s="18">
        <v>32895</v>
      </c>
      <c r="J194" s="48"/>
      <c r="K194" s="48"/>
      <c r="L194" s="18" t="s">
        <v>23</v>
      </c>
      <c r="M194" s="24"/>
    </row>
    <row r="195" spans="1:13" ht="17.25" customHeight="1" x14ac:dyDescent="0.2">
      <c r="A195" s="18">
        <v>374</v>
      </c>
      <c r="B195" s="17">
        <v>44469</v>
      </c>
      <c r="C195" s="38">
        <v>44469</v>
      </c>
      <c r="D195" s="32" t="s">
        <v>42</v>
      </c>
      <c r="E195" s="50">
        <v>9210701547</v>
      </c>
      <c r="F195" s="18" t="s">
        <v>98</v>
      </c>
      <c r="G195" s="47">
        <v>526.11</v>
      </c>
      <c r="H195" s="18">
        <v>70107</v>
      </c>
      <c r="I195" s="60">
        <v>32918</v>
      </c>
      <c r="J195" s="48">
        <v>418.53</v>
      </c>
      <c r="K195" s="48">
        <v>92.08</v>
      </c>
      <c r="L195" s="18">
        <v>22</v>
      </c>
      <c r="M195" s="24"/>
    </row>
    <row r="196" spans="1:13" ht="17.25" customHeight="1" x14ac:dyDescent="0.2">
      <c r="A196" s="18"/>
      <c r="B196" s="17"/>
      <c r="C196" s="38"/>
      <c r="D196" s="32"/>
      <c r="E196" s="50"/>
      <c r="F196" s="18"/>
      <c r="G196" s="47"/>
      <c r="H196" s="18"/>
      <c r="I196" s="32"/>
      <c r="J196" s="48">
        <v>15.5</v>
      </c>
      <c r="K196" s="48"/>
      <c r="L196" s="18" t="s">
        <v>20</v>
      </c>
      <c r="M196" s="24"/>
    </row>
    <row r="197" spans="1:13" ht="17.25" customHeight="1" x14ac:dyDescent="0.2">
      <c r="A197" s="18"/>
      <c r="B197" s="17"/>
      <c r="C197" s="38"/>
      <c r="D197" s="32"/>
      <c r="E197" s="50"/>
      <c r="F197" s="18"/>
      <c r="G197" s="47">
        <v>434.03</v>
      </c>
      <c r="H197" s="18">
        <v>70106</v>
      </c>
      <c r="J197" s="48"/>
      <c r="K197" s="48"/>
      <c r="L197" s="18"/>
      <c r="M197" s="24"/>
    </row>
    <row r="198" spans="1:13" ht="17.25" customHeight="1" x14ac:dyDescent="0.2">
      <c r="A198" s="18"/>
      <c r="B198" s="17"/>
      <c r="C198" s="38"/>
      <c r="D198" s="32"/>
      <c r="E198" s="50"/>
      <c r="F198" s="18" t="s">
        <v>18</v>
      </c>
      <c r="G198" s="47">
        <v>92.08</v>
      </c>
      <c r="H198" s="18">
        <f>IF(F198="IVA C/E",49997," ")</f>
        <v>49997</v>
      </c>
      <c r="J198" s="48"/>
      <c r="K198" s="48"/>
      <c r="L198" s="18"/>
      <c r="M198" s="24"/>
    </row>
    <row r="199" spans="1:13" ht="17.25" customHeight="1" x14ac:dyDescent="0.2">
      <c r="A199" s="18"/>
      <c r="B199" s="17"/>
      <c r="C199" s="38">
        <v>44467</v>
      </c>
      <c r="D199" s="43" t="s">
        <v>92</v>
      </c>
      <c r="E199" s="32">
        <v>374</v>
      </c>
      <c r="F199" s="32"/>
      <c r="G199" s="27">
        <v>526.11</v>
      </c>
      <c r="H199" s="60">
        <v>32918</v>
      </c>
      <c r="I199" s="18">
        <v>20200</v>
      </c>
      <c r="J199" s="48"/>
      <c r="K199" s="48"/>
      <c r="L199" s="18"/>
      <c r="M199" s="24"/>
    </row>
    <row r="200" spans="1:13" ht="17.25" customHeight="1" x14ac:dyDescent="0.2">
      <c r="A200" s="18">
        <v>375</v>
      </c>
      <c r="B200" s="18"/>
      <c r="C200" s="38">
        <v>44469</v>
      </c>
      <c r="D200" s="32" t="s">
        <v>42</v>
      </c>
      <c r="E200" s="46" t="s">
        <v>99</v>
      </c>
      <c r="F200" s="32" t="s">
        <v>100</v>
      </c>
      <c r="G200" s="47">
        <v>892.15</v>
      </c>
      <c r="H200" s="18">
        <v>70107</v>
      </c>
      <c r="I200" s="18">
        <v>31522</v>
      </c>
      <c r="J200" s="18"/>
      <c r="K200" s="48"/>
      <c r="L200" s="32" t="s">
        <v>23</v>
      </c>
      <c r="M200" s="31" t="s">
        <v>13</v>
      </c>
    </row>
    <row r="201" spans="1:13" ht="17.25" customHeight="1" x14ac:dyDescent="0.2">
      <c r="A201" s="18">
        <v>376</v>
      </c>
      <c r="B201" s="18"/>
      <c r="C201" s="38">
        <v>44469</v>
      </c>
      <c r="D201" s="32" t="s">
        <v>42</v>
      </c>
      <c r="E201" s="46" t="s">
        <v>101</v>
      </c>
      <c r="F201" s="32" t="s">
        <v>100</v>
      </c>
      <c r="G201" s="47">
        <v>96.83</v>
      </c>
      <c r="H201" s="18">
        <v>70107</v>
      </c>
      <c r="I201" s="18">
        <v>31522</v>
      </c>
      <c r="J201" s="18"/>
      <c r="K201" s="48"/>
      <c r="L201" s="32" t="s">
        <v>23</v>
      </c>
      <c r="M201" s="31" t="s">
        <v>13</v>
      </c>
    </row>
    <row r="202" spans="1:13" ht="17.25" customHeight="1" x14ac:dyDescent="0.2">
      <c r="A202" s="18"/>
      <c r="B202" s="18"/>
      <c r="C202" s="53">
        <v>44459</v>
      </c>
      <c r="D202" s="15" t="s">
        <v>50</v>
      </c>
      <c r="E202" s="18" t="s">
        <v>102</v>
      </c>
      <c r="F202" s="18"/>
      <c r="G202" s="47">
        <v>231.67</v>
      </c>
      <c r="H202" s="18">
        <v>30529</v>
      </c>
      <c r="I202" s="18">
        <v>20210</v>
      </c>
      <c r="J202" s="48"/>
      <c r="K202" s="48"/>
      <c r="L202" s="18"/>
      <c r="M202" s="31" t="s">
        <v>103</v>
      </c>
    </row>
    <row r="203" spans="1:13" ht="17.25" customHeight="1" x14ac:dyDescent="0.2">
      <c r="A203" s="18"/>
      <c r="B203" s="18"/>
      <c r="C203" s="53">
        <v>44446</v>
      </c>
      <c r="D203" s="15" t="s">
        <v>50</v>
      </c>
      <c r="E203" s="18" t="s">
        <v>104</v>
      </c>
      <c r="F203" s="18"/>
      <c r="G203" s="47">
        <v>12.66</v>
      </c>
      <c r="H203" s="18">
        <v>30529</v>
      </c>
      <c r="I203" s="18">
        <v>20200</v>
      </c>
      <c r="J203" s="48"/>
      <c r="K203" s="48"/>
      <c r="L203" s="18"/>
      <c r="M203" s="31" t="s">
        <v>105</v>
      </c>
    </row>
    <row r="204" spans="1:13" ht="17.25" customHeight="1" x14ac:dyDescent="0.2">
      <c r="A204" s="18"/>
      <c r="B204" s="18"/>
      <c r="C204" s="38">
        <v>44448</v>
      </c>
      <c r="D204" s="43" t="s">
        <v>85</v>
      </c>
      <c r="E204" s="46">
        <v>304</v>
      </c>
      <c r="F204" s="70"/>
      <c r="G204" s="27">
        <v>216.55</v>
      </c>
      <c r="H204" s="32">
        <v>30535</v>
      </c>
      <c r="I204" s="32">
        <v>20200</v>
      </c>
      <c r="J204" s="33"/>
      <c r="K204" s="33"/>
      <c r="L204" s="32"/>
      <c r="M204" s="26" t="s">
        <v>106</v>
      </c>
    </row>
    <row r="205" spans="1:13" ht="17.25" customHeight="1" x14ac:dyDescent="0.2">
      <c r="A205" s="18"/>
      <c r="B205" s="18"/>
      <c r="C205" s="38">
        <v>44448</v>
      </c>
      <c r="D205" s="43" t="s">
        <v>85</v>
      </c>
      <c r="E205" s="46" t="s">
        <v>107</v>
      </c>
      <c r="F205" s="70"/>
      <c r="G205" s="27">
        <v>216.55</v>
      </c>
      <c r="H205" s="32">
        <v>30474</v>
      </c>
      <c r="I205" s="32">
        <v>20200</v>
      </c>
      <c r="J205" s="33"/>
      <c r="K205" s="33"/>
      <c r="L205" s="32"/>
      <c r="M205" s="31" t="s">
        <v>59</v>
      </c>
    </row>
    <row r="206" spans="1:13" ht="17.25" customHeight="1" x14ac:dyDescent="0.2">
      <c r="A206" s="18"/>
      <c r="B206" s="18"/>
      <c r="C206" s="38">
        <v>44455</v>
      </c>
      <c r="D206" s="43" t="s">
        <v>85</v>
      </c>
      <c r="E206" s="46"/>
      <c r="F206" s="31"/>
      <c r="G206" s="27">
        <v>3666.22</v>
      </c>
      <c r="H206" s="32">
        <v>32043</v>
      </c>
      <c r="I206" s="32">
        <v>20200</v>
      </c>
      <c r="J206" s="33"/>
      <c r="K206" s="33"/>
      <c r="L206" s="32"/>
      <c r="M206" s="31" t="s">
        <v>108</v>
      </c>
    </row>
    <row r="207" spans="1:13" ht="17.25" customHeight="1" x14ac:dyDescent="0.2">
      <c r="A207" s="18"/>
      <c r="B207" s="18"/>
      <c r="C207" s="38">
        <v>44455</v>
      </c>
      <c r="D207" s="43" t="s">
        <v>85</v>
      </c>
      <c r="E207" s="78" t="s">
        <v>109</v>
      </c>
      <c r="F207" s="78"/>
      <c r="G207" s="27">
        <v>309.68</v>
      </c>
      <c r="H207" s="18">
        <v>30518</v>
      </c>
      <c r="I207" s="18">
        <v>20200</v>
      </c>
      <c r="J207" s="48"/>
      <c r="K207" s="48"/>
      <c r="L207" s="42"/>
      <c r="M207" s="26" t="s">
        <v>45</v>
      </c>
    </row>
    <row r="208" spans="1:13" ht="17.25" customHeight="1" x14ac:dyDescent="0.2">
      <c r="A208" s="18"/>
      <c r="B208" s="18"/>
      <c r="C208" s="38">
        <v>44462</v>
      </c>
      <c r="D208" s="43" t="s">
        <v>85</v>
      </c>
      <c r="E208" s="77" t="s">
        <v>110</v>
      </c>
      <c r="F208" s="77"/>
      <c r="G208" s="27">
        <v>459.01</v>
      </c>
      <c r="H208" s="18"/>
      <c r="I208" s="18">
        <v>20200</v>
      </c>
      <c r="J208" s="48"/>
      <c r="K208" s="48"/>
      <c r="L208" s="18"/>
      <c r="M208" s="31" t="s">
        <v>110</v>
      </c>
    </row>
    <row r="209" spans="1:13" ht="17.25" customHeight="1" x14ac:dyDescent="0.2">
      <c r="A209" s="18"/>
      <c r="B209" s="18"/>
      <c r="C209" s="38">
        <v>44466</v>
      </c>
      <c r="D209" s="43" t="s">
        <v>62</v>
      </c>
      <c r="E209" s="46"/>
      <c r="F209" s="32"/>
      <c r="G209" s="27">
        <v>198.49</v>
      </c>
      <c r="H209" s="32"/>
      <c r="I209" s="18">
        <v>20200</v>
      </c>
      <c r="J209" s="28"/>
      <c r="K209" s="28"/>
      <c r="L209" s="29"/>
      <c r="M209" s="71" t="s">
        <v>111</v>
      </c>
    </row>
    <row r="210" spans="1:13" ht="17.25" customHeight="1" x14ac:dyDescent="0.2">
      <c r="A210" s="30"/>
      <c r="B210" s="30"/>
      <c r="C210" s="38">
        <v>44469</v>
      </c>
      <c r="D210" s="43" t="s">
        <v>85</v>
      </c>
      <c r="E210" s="78">
        <v>286</v>
      </c>
      <c r="F210" s="78"/>
      <c r="G210" s="27">
        <v>38.4</v>
      </c>
      <c r="H210" s="18">
        <v>30810</v>
      </c>
      <c r="I210" s="18">
        <v>20200</v>
      </c>
      <c r="J210" s="48"/>
      <c r="K210" s="48"/>
      <c r="L210" s="42"/>
      <c r="M210" s="26" t="s">
        <v>56</v>
      </c>
    </row>
    <row r="211" spans="1:13" ht="17.25" customHeight="1" x14ac:dyDescent="0.2">
      <c r="A211" s="30"/>
      <c r="B211" s="30"/>
      <c r="C211" s="38">
        <v>44469</v>
      </c>
      <c r="D211" s="43" t="s">
        <v>85</v>
      </c>
      <c r="E211" s="78">
        <v>327</v>
      </c>
      <c r="F211" s="78"/>
      <c r="G211" s="27">
        <v>5382</v>
      </c>
      <c r="H211" s="18">
        <v>30520</v>
      </c>
      <c r="I211" s="18">
        <v>20200</v>
      </c>
      <c r="J211" s="48"/>
      <c r="K211" s="48"/>
      <c r="L211" s="42"/>
      <c r="M211" s="26" t="s">
        <v>112</v>
      </c>
    </row>
    <row r="212" spans="1:13" ht="17.25" customHeight="1" x14ac:dyDescent="0.2">
      <c r="A212" s="30"/>
      <c r="B212" s="30"/>
      <c r="C212" s="38">
        <v>44469</v>
      </c>
      <c r="D212" s="43" t="s">
        <v>85</v>
      </c>
      <c r="E212" s="59" t="s">
        <v>113</v>
      </c>
      <c r="F212" s="18"/>
      <c r="G212" s="27">
        <v>185.5</v>
      </c>
      <c r="H212" s="18">
        <v>31522</v>
      </c>
      <c r="I212" s="18">
        <v>20200</v>
      </c>
      <c r="J212" s="48"/>
      <c r="K212" s="48"/>
      <c r="L212" s="42"/>
      <c r="M212" s="33" t="s">
        <v>114</v>
      </c>
    </row>
    <row r="213" spans="1:13" ht="17.25" customHeight="1" x14ac:dyDescent="0.2">
      <c r="A213" s="30"/>
      <c r="B213" s="30"/>
      <c r="C213" s="38">
        <v>44469</v>
      </c>
      <c r="D213" s="43" t="s">
        <v>85</v>
      </c>
      <c r="E213" s="78" t="s">
        <v>115</v>
      </c>
      <c r="F213" s="78"/>
      <c r="G213" s="27">
        <v>1177.8</v>
      </c>
      <c r="H213" s="18">
        <v>30809</v>
      </c>
      <c r="I213" s="18">
        <v>20200</v>
      </c>
      <c r="J213" s="48"/>
      <c r="K213" s="48"/>
      <c r="L213" s="42"/>
      <c r="M213" s="33" t="s">
        <v>116</v>
      </c>
    </row>
    <row r="214" spans="1:13" ht="17.25" customHeight="1" x14ac:dyDescent="0.2">
      <c r="A214" s="30"/>
      <c r="B214" s="30"/>
      <c r="C214" s="38">
        <v>44469</v>
      </c>
      <c r="D214" s="43" t="s">
        <v>85</v>
      </c>
      <c r="E214" s="78" t="s">
        <v>117</v>
      </c>
      <c r="F214" s="78"/>
      <c r="G214" s="27">
        <v>124.33</v>
      </c>
      <c r="H214" s="18">
        <v>30518</v>
      </c>
      <c r="I214" s="18">
        <v>20200</v>
      </c>
      <c r="J214" s="48"/>
      <c r="K214" s="48"/>
      <c r="L214" s="42"/>
      <c r="M214" s="26" t="s">
        <v>45</v>
      </c>
    </row>
    <row r="215" spans="1:13" ht="17.25" customHeight="1" x14ac:dyDescent="0.2">
      <c r="A215" s="30"/>
      <c r="B215" s="30"/>
      <c r="C215" s="53">
        <v>44442</v>
      </c>
      <c r="D215" s="15" t="s">
        <v>118</v>
      </c>
      <c r="E215" s="18"/>
      <c r="F215" s="18"/>
      <c r="G215" s="47">
        <v>9020</v>
      </c>
      <c r="H215" s="18">
        <v>20000</v>
      </c>
      <c r="I215" s="18">
        <v>20200</v>
      </c>
      <c r="J215" s="22"/>
      <c r="K215" s="22"/>
      <c r="L215" s="23"/>
      <c r="M215" s="24"/>
    </row>
    <row r="216" spans="1:13" ht="17.25" customHeight="1" x14ac:dyDescent="0.2">
      <c r="A216" s="30"/>
      <c r="B216" s="30"/>
      <c r="C216" s="53">
        <v>44462</v>
      </c>
      <c r="D216" s="15" t="s">
        <v>118</v>
      </c>
      <c r="E216" s="18"/>
      <c r="F216" s="18"/>
      <c r="G216" s="47">
        <v>9090</v>
      </c>
      <c r="H216" s="18">
        <v>20000</v>
      </c>
      <c r="I216" s="18">
        <v>20200</v>
      </c>
      <c r="J216" s="22"/>
      <c r="K216" s="22"/>
      <c r="L216" s="23"/>
      <c r="M216" s="24"/>
    </row>
    <row r="217" spans="1:13" ht="17.25" customHeight="1" x14ac:dyDescent="0.2">
      <c r="C217" s="38"/>
      <c r="D217" s="63" t="s">
        <v>119</v>
      </c>
      <c r="E217" s="63"/>
      <c r="F217" s="18"/>
      <c r="G217" s="72">
        <v>14265.9</v>
      </c>
      <c r="H217" s="32"/>
      <c r="M217" t="s">
        <v>120</v>
      </c>
    </row>
    <row r="218" spans="1:13" ht="17.25" customHeight="1" x14ac:dyDescent="0.2">
      <c r="C218" s="73">
        <v>44440</v>
      </c>
      <c r="D218" s="74"/>
      <c r="E218" s="39"/>
      <c r="F218" s="32"/>
      <c r="G218" s="7">
        <v>292.8</v>
      </c>
      <c r="H218" s="50"/>
    </row>
    <row r="219" spans="1:13" ht="17.25" customHeight="1" x14ac:dyDescent="0.2">
      <c r="C219" s="73">
        <v>44441</v>
      </c>
      <c r="D219" s="74"/>
      <c r="E219" s="39"/>
      <c r="F219" s="32"/>
      <c r="G219" s="7">
        <v>103.81</v>
      </c>
      <c r="H219" s="50"/>
    </row>
    <row r="220" spans="1:13" ht="17.25" customHeight="1" x14ac:dyDescent="0.2">
      <c r="C220" s="73">
        <v>44443</v>
      </c>
      <c r="D220" s="74"/>
      <c r="E220" s="39"/>
      <c r="F220" s="32"/>
      <c r="G220" s="7">
        <v>61.5</v>
      </c>
      <c r="H220" s="50"/>
    </row>
    <row r="221" spans="1:13" ht="17.25" customHeight="1" x14ac:dyDescent="0.2">
      <c r="C221" s="73">
        <v>44445</v>
      </c>
      <c r="D221" s="74"/>
      <c r="E221" s="39"/>
      <c r="F221" s="32"/>
      <c r="G221" s="7">
        <v>334.65</v>
      </c>
      <c r="H221" s="50"/>
    </row>
    <row r="222" spans="1:13" ht="17.25" customHeight="1" x14ac:dyDescent="0.2">
      <c r="C222" s="73">
        <v>44446</v>
      </c>
      <c r="D222" s="74"/>
      <c r="E222" s="39"/>
      <c r="F222" s="32"/>
      <c r="G222" s="7">
        <v>373.51</v>
      </c>
      <c r="H222" s="50"/>
    </row>
    <row r="223" spans="1:13" ht="17.25" customHeight="1" x14ac:dyDescent="0.2">
      <c r="C223" s="73">
        <v>44447</v>
      </c>
      <c r="D223" s="74"/>
      <c r="E223" s="39"/>
      <c r="F223" s="32"/>
      <c r="G223" s="7">
        <v>297</v>
      </c>
      <c r="H223" s="50"/>
    </row>
    <row r="224" spans="1:13" ht="17.25" customHeight="1" x14ac:dyDescent="0.2">
      <c r="C224" s="73">
        <v>44387</v>
      </c>
      <c r="D224" s="74"/>
      <c r="E224" s="39"/>
      <c r="F224" s="32"/>
      <c r="G224" s="7">
        <v>1116.78</v>
      </c>
      <c r="H224" s="50"/>
    </row>
    <row r="225" spans="3:8" ht="17.25" customHeight="1" x14ac:dyDescent="0.2">
      <c r="C225" s="73">
        <v>44450</v>
      </c>
      <c r="D225" s="74"/>
      <c r="E225" s="39"/>
      <c r="F225" s="32"/>
      <c r="G225" s="7">
        <v>747</v>
      </c>
      <c r="H225" s="50"/>
    </row>
    <row r="226" spans="3:8" ht="17.25" customHeight="1" x14ac:dyDescent="0.2">
      <c r="C226" s="73">
        <v>44452</v>
      </c>
      <c r="D226" s="74"/>
      <c r="E226" s="39"/>
      <c r="F226" s="32"/>
      <c r="G226" s="7">
        <v>344.24</v>
      </c>
      <c r="H226" s="50"/>
    </row>
    <row r="227" spans="3:8" ht="17.25" customHeight="1" x14ac:dyDescent="0.2">
      <c r="C227" s="73">
        <v>44453</v>
      </c>
      <c r="D227" s="74"/>
      <c r="E227" s="39"/>
      <c r="F227" s="32"/>
      <c r="G227" s="7">
        <v>55.7</v>
      </c>
      <c r="H227" s="50"/>
    </row>
    <row r="228" spans="3:8" ht="17.25" customHeight="1" x14ac:dyDescent="0.2">
      <c r="C228" s="73">
        <v>44454</v>
      </c>
      <c r="D228" s="74"/>
      <c r="E228" s="39"/>
      <c r="F228" s="32"/>
      <c r="G228" s="7">
        <v>88.7</v>
      </c>
      <c r="H228" s="50"/>
    </row>
    <row r="229" spans="3:8" ht="17.25" customHeight="1" x14ac:dyDescent="0.2">
      <c r="C229" s="73">
        <v>44455</v>
      </c>
      <c r="D229" s="74"/>
      <c r="E229" s="39"/>
      <c r="F229" s="32"/>
      <c r="G229" s="7">
        <v>223.5</v>
      </c>
      <c r="H229" s="50"/>
    </row>
    <row r="230" spans="3:8" ht="17.25" customHeight="1" x14ac:dyDescent="0.2">
      <c r="C230" s="73">
        <v>44456</v>
      </c>
      <c r="D230" s="74"/>
      <c r="E230" s="39"/>
      <c r="F230" s="32"/>
      <c r="G230" s="7">
        <v>186</v>
      </c>
      <c r="H230" s="50"/>
    </row>
    <row r="231" spans="3:8" ht="17.25" customHeight="1" x14ac:dyDescent="0.2">
      <c r="C231" s="73">
        <v>44457</v>
      </c>
      <c r="D231" s="74"/>
      <c r="E231" s="39"/>
      <c r="F231" s="32"/>
      <c r="G231" s="7">
        <v>314.73</v>
      </c>
      <c r="H231" s="50"/>
    </row>
    <row r="232" spans="3:8" ht="17.25" customHeight="1" x14ac:dyDescent="0.2">
      <c r="C232" s="73">
        <v>44459</v>
      </c>
      <c r="D232" s="74"/>
      <c r="E232" s="39"/>
      <c r="F232" s="32"/>
      <c r="G232" s="7">
        <v>95.4</v>
      </c>
      <c r="H232" s="50"/>
    </row>
    <row r="233" spans="3:8" ht="17.25" customHeight="1" x14ac:dyDescent="0.2">
      <c r="C233" s="73">
        <v>44461</v>
      </c>
      <c r="D233" s="74"/>
      <c r="E233" s="39"/>
      <c r="F233" s="32"/>
      <c r="G233" s="7">
        <v>64.650000000000006</v>
      </c>
      <c r="H233" s="50"/>
    </row>
    <row r="234" spans="3:8" ht="17.25" customHeight="1" x14ac:dyDescent="0.2">
      <c r="C234" s="73">
        <v>44462</v>
      </c>
      <c r="D234" s="74"/>
      <c r="E234" s="39"/>
      <c r="F234" s="32"/>
      <c r="G234" s="7">
        <v>147.51</v>
      </c>
      <c r="H234" s="50"/>
    </row>
    <row r="235" spans="3:8" ht="17.25" customHeight="1" x14ac:dyDescent="0.2">
      <c r="C235" s="73">
        <v>44463</v>
      </c>
      <c r="D235" s="74"/>
      <c r="E235" s="39"/>
      <c r="F235" s="32"/>
      <c r="G235" s="7">
        <v>281.63</v>
      </c>
      <c r="H235" s="50"/>
    </row>
    <row r="236" spans="3:8" ht="17.25" customHeight="1" x14ac:dyDescent="0.2">
      <c r="C236" s="73">
        <v>44464</v>
      </c>
      <c r="D236" s="74"/>
      <c r="E236" s="39"/>
      <c r="F236" s="32"/>
      <c r="G236" s="7">
        <v>740</v>
      </c>
      <c r="H236" s="50"/>
    </row>
    <row r="237" spans="3:8" ht="17.25" customHeight="1" x14ac:dyDescent="0.2">
      <c r="C237" s="73">
        <v>44466</v>
      </c>
      <c r="D237" s="74"/>
      <c r="E237" s="39"/>
      <c r="F237" s="32"/>
      <c r="G237" s="7">
        <v>274.10000000000002</v>
      </c>
      <c r="H237" s="50"/>
    </row>
    <row r="238" spans="3:8" ht="17.25" customHeight="1" x14ac:dyDescent="0.2">
      <c r="C238" s="73">
        <v>44468</v>
      </c>
      <c r="D238" s="74"/>
      <c r="E238" s="39"/>
      <c r="F238" s="32"/>
      <c r="G238" s="7">
        <v>207.25</v>
      </c>
      <c r="H238" s="50"/>
    </row>
    <row r="239" spans="3:8" ht="17.25" customHeight="1" x14ac:dyDescent="0.2">
      <c r="C239" s="73">
        <v>44469</v>
      </c>
      <c r="D239" s="74"/>
      <c r="E239" s="39"/>
      <c r="F239" s="32"/>
      <c r="G239" s="7">
        <v>562.23</v>
      </c>
      <c r="H239" s="50"/>
    </row>
    <row r="240" spans="3:8" ht="17.25" customHeight="1" x14ac:dyDescent="0.2">
      <c r="C240" s="73"/>
      <c r="D240" s="74"/>
      <c r="E240" s="39"/>
      <c r="F240" s="60"/>
      <c r="G240" s="7">
        <f>SUM(G218:G239)</f>
        <v>6912.6900000000005</v>
      </c>
      <c r="H240" s="50"/>
    </row>
    <row r="241" spans="3:9" ht="17.25" customHeight="1" x14ac:dyDescent="0.2">
      <c r="C241" s="38"/>
      <c r="D241" s="15" t="s">
        <v>121</v>
      </c>
      <c r="E241" s="18"/>
      <c r="F241" s="18"/>
      <c r="G241" s="75">
        <v>3002</v>
      </c>
      <c r="H241" s="18"/>
      <c r="I241" s="18">
        <v>20200</v>
      </c>
    </row>
    <row r="242" spans="3:9" ht="17.25" customHeight="1" x14ac:dyDescent="0.2">
      <c r="C242" s="38">
        <v>44445</v>
      </c>
      <c r="D242" s="54" t="s">
        <v>122</v>
      </c>
      <c r="E242" s="18"/>
      <c r="F242" s="18"/>
      <c r="G242" s="75">
        <v>1633</v>
      </c>
      <c r="H242" s="18"/>
      <c r="I242" s="18">
        <v>20200</v>
      </c>
    </row>
    <row r="243" spans="3:9" ht="17.25" customHeight="1" x14ac:dyDescent="0.2">
      <c r="C243" s="38">
        <v>44445</v>
      </c>
      <c r="D243" s="54" t="s">
        <v>123</v>
      </c>
      <c r="E243" s="18"/>
      <c r="F243" s="18"/>
      <c r="G243" s="75">
        <v>1369</v>
      </c>
      <c r="H243" s="32"/>
      <c r="I243" s="18">
        <v>20200</v>
      </c>
    </row>
    <row r="244" spans="3:9" ht="17.25" customHeight="1" x14ac:dyDescent="0.2">
      <c r="C244" s="38">
        <v>44455</v>
      </c>
      <c r="D244" s="63" t="s">
        <v>124</v>
      </c>
      <c r="E244" s="63"/>
      <c r="F244" s="63"/>
      <c r="G244" s="27">
        <v>1198.3800000000001</v>
      </c>
      <c r="H244" s="32">
        <v>49997</v>
      </c>
      <c r="I244" s="18">
        <v>20200</v>
      </c>
    </row>
    <row r="245" spans="3:9" ht="17.25" customHeight="1" x14ac:dyDescent="0.2">
      <c r="C245" s="38"/>
      <c r="D245" s="74"/>
      <c r="E245" s="39"/>
      <c r="F245" s="32"/>
      <c r="G245" s="76"/>
      <c r="H245" s="50"/>
    </row>
    <row r="246" spans="3:9" ht="17.25" customHeight="1" x14ac:dyDescent="0.2">
      <c r="C246" s="38"/>
      <c r="D246" s="74"/>
      <c r="E246" s="39"/>
      <c r="F246" s="32"/>
      <c r="G246" s="76"/>
      <c r="H246" s="50"/>
    </row>
    <row r="247" spans="3:9" ht="17.25" customHeight="1" x14ac:dyDescent="0.2">
      <c r="C247" s="38"/>
      <c r="D247" s="74"/>
      <c r="E247" s="39"/>
      <c r="F247" s="32"/>
      <c r="G247" s="76"/>
      <c r="H247" s="50"/>
    </row>
    <row r="248" spans="3:9" ht="17.25" customHeight="1" x14ac:dyDescent="0.2">
      <c r="C248" s="38"/>
      <c r="D248" s="74"/>
      <c r="E248" s="39"/>
      <c r="F248" s="32"/>
      <c r="G248" s="76"/>
      <c r="H248" s="50"/>
    </row>
    <row r="249" spans="3:9" ht="17.25" customHeight="1" x14ac:dyDescent="0.2">
      <c r="C249" s="38"/>
      <c r="D249" s="74"/>
      <c r="E249" s="39"/>
      <c r="F249" s="32"/>
      <c r="G249" s="76"/>
      <c r="H249" s="50"/>
    </row>
    <row r="250" spans="3:9" ht="17.25" customHeight="1" x14ac:dyDescent="0.2">
      <c r="C250" s="38"/>
      <c r="D250" s="74"/>
      <c r="E250" s="39"/>
      <c r="F250" s="32"/>
      <c r="G250" s="76"/>
      <c r="H250" s="50"/>
    </row>
    <row r="251" spans="3:9" ht="17.25" customHeight="1" x14ac:dyDescent="0.2">
      <c r="C251" s="38"/>
      <c r="D251" s="74"/>
      <c r="E251" s="39"/>
      <c r="F251" s="32"/>
      <c r="G251" s="76"/>
      <c r="H251" s="50"/>
    </row>
    <row r="252" spans="3:9" ht="17.25" customHeight="1" x14ac:dyDescent="0.2">
      <c r="C252" s="38"/>
      <c r="D252" s="74"/>
      <c r="E252" s="39"/>
      <c r="F252" s="32"/>
      <c r="G252" s="76"/>
      <c r="H252" s="50"/>
    </row>
    <row r="253" spans="3:9" ht="17.25" customHeight="1" x14ac:dyDescent="0.2">
      <c r="C253" s="38"/>
      <c r="D253" s="74"/>
      <c r="E253" s="39"/>
      <c r="F253" s="32"/>
      <c r="G253" s="76"/>
      <c r="H253" s="50"/>
    </row>
    <row r="254" spans="3:9" ht="17.25" customHeight="1" x14ac:dyDescent="0.2">
      <c r="C254" s="38"/>
      <c r="D254" s="74"/>
      <c r="E254" s="39"/>
      <c r="F254" s="32"/>
      <c r="G254" s="76"/>
      <c r="H254" s="50"/>
    </row>
    <row r="255" spans="3:9" ht="17.25" customHeight="1" x14ac:dyDescent="0.2">
      <c r="C255" s="38"/>
      <c r="D255" s="74"/>
      <c r="E255" s="39"/>
      <c r="F255" s="32"/>
      <c r="G255" s="76"/>
      <c r="H255" s="50"/>
    </row>
    <row r="256" spans="3:9" ht="17.25" customHeight="1" x14ac:dyDescent="0.2">
      <c r="C256" s="38"/>
      <c r="D256" s="74"/>
      <c r="E256" s="39"/>
      <c r="F256" s="32"/>
      <c r="G256" s="76"/>
      <c r="H256" s="50"/>
    </row>
    <row r="257" spans="3:8" ht="17.25" customHeight="1" x14ac:dyDescent="0.2">
      <c r="C257" s="38"/>
      <c r="D257" s="74"/>
      <c r="E257" s="39"/>
      <c r="F257" s="32"/>
      <c r="G257" s="76"/>
      <c r="H257" s="50"/>
    </row>
    <row r="258" spans="3:8" ht="17.25" customHeight="1" x14ac:dyDescent="0.2">
      <c r="C258" s="38"/>
      <c r="D258" s="74"/>
      <c r="E258" s="39"/>
      <c r="F258" s="32"/>
      <c r="G258" s="76"/>
      <c r="H258" s="50"/>
    </row>
    <row r="259" spans="3:8" ht="17.25" customHeight="1" x14ac:dyDescent="0.2">
      <c r="C259" s="38"/>
      <c r="D259" s="74"/>
      <c r="E259" s="39"/>
      <c r="F259" s="32"/>
      <c r="G259" s="76"/>
      <c r="H259" s="50"/>
    </row>
    <row r="260" spans="3:8" ht="17.25" customHeight="1" x14ac:dyDescent="0.2">
      <c r="C260" s="38"/>
      <c r="D260" s="74"/>
      <c r="E260" s="39"/>
      <c r="F260" s="32"/>
      <c r="G260" s="76"/>
      <c r="H260" s="50"/>
    </row>
    <row r="261" spans="3:8" ht="17.25" customHeight="1" x14ac:dyDescent="0.2">
      <c r="C261" s="38"/>
      <c r="D261" s="74"/>
      <c r="E261" s="39"/>
      <c r="F261" s="32"/>
      <c r="G261" s="76"/>
      <c r="H261" s="50"/>
    </row>
    <row r="262" spans="3:8" ht="17.25" customHeight="1" x14ac:dyDescent="0.2">
      <c r="C262" s="38"/>
      <c r="D262" s="74"/>
      <c r="E262" s="39"/>
      <c r="F262" s="32"/>
      <c r="G262" s="76"/>
      <c r="H262" s="50"/>
    </row>
    <row r="263" spans="3:8" ht="17.25" customHeight="1" x14ac:dyDescent="0.2">
      <c r="C263" s="38"/>
      <c r="D263" s="74"/>
      <c r="E263" s="39"/>
      <c r="F263" s="32"/>
      <c r="G263" s="76"/>
      <c r="H263" s="50"/>
    </row>
    <row r="264" spans="3:8" ht="17.25" customHeight="1" x14ac:dyDescent="0.2">
      <c r="C264" s="38"/>
      <c r="D264" s="74"/>
      <c r="E264" s="39"/>
      <c r="F264" s="32"/>
      <c r="G264" s="76"/>
      <c r="H264" s="50"/>
    </row>
    <row r="265" spans="3:8" ht="17.25" customHeight="1" x14ac:dyDescent="0.2">
      <c r="C265" s="38"/>
      <c r="D265" s="74"/>
      <c r="E265" s="39"/>
      <c r="F265" s="32"/>
      <c r="G265" s="76"/>
      <c r="H265" s="50"/>
    </row>
    <row r="266" spans="3:8" ht="17.25" customHeight="1" x14ac:dyDescent="0.2">
      <c r="C266" s="38"/>
      <c r="D266" s="74"/>
      <c r="E266" s="39"/>
      <c r="F266" s="32"/>
      <c r="G266" s="76"/>
      <c r="H266" s="50"/>
    </row>
    <row r="267" spans="3:8" ht="17.25" customHeight="1" x14ac:dyDescent="0.2">
      <c r="C267" s="38"/>
      <c r="D267" s="74"/>
      <c r="E267" s="39"/>
      <c r="F267" s="32"/>
      <c r="G267" s="76"/>
      <c r="H267" s="50"/>
    </row>
    <row r="268" spans="3:8" ht="17.25" customHeight="1" x14ac:dyDescent="0.2">
      <c r="C268" s="38"/>
      <c r="D268" s="74"/>
      <c r="E268" s="39"/>
      <c r="F268" s="32"/>
      <c r="G268" s="76"/>
      <c r="H268" s="50"/>
    </row>
    <row r="269" spans="3:8" ht="17.25" customHeight="1" x14ac:dyDescent="0.2">
      <c r="C269" s="38"/>
      <c r="D269" s="74"/>
      <c r="E269" s="39"/>
      <c r="F269" s="32"/>
      <c r="G269" s="76"/>
      <c r="H269" s="50"/>
    </row>
    <row r="270" spans="3:8" ht="17.25" customHeight="1" x14ac:dyDescent="0.2">
      <c r="C270" s="38"/>
      <c r="D270" s="74"/>
      <c r="E270" s="39"/>
      <c r="F270" s="32"/>
      <c r="G270" s="76"/>
      <c r="H270" s="50"/>
    </row>
    <row r="271" spans="3:8" ht="17.25" customHeight="1" x14ac:dyDescent="0.2">
      <c r="C271" s="38"/>
      <c r="D271" s="74"/>
      <c r="E271" s="39"/>
      <c r="F271" s="32"/>
      <c r="G271" s="76"/>
      <c r="H271" s="50"/>
    </row>
    <row r="272" spans="3:8" ht="17.25" customHeight="1" x14ac:dyDescent="0.2">
      <c r="C272" s="38"/>
      <c r="D272" s="74"/>
      <c r="E272" s="39"/>
      <c r="F272" s="32"/>
      <c r="G272" s="76"/>
      <c r="H272" s="50"/>
    </row>
    <row r="273" spans="3:8" ht="17.25" customHeight="1" x14ac:dyDescent="0.2">
      <c r="C273" s="38"/>
      <c r="D273" s="74"/>
      <c r="E273" s="39"/>
      <c r="F273" s="32"/>
      <c r="G273" s="76"/>
      <c r="H273" s="50"/>
    </row>
    <row r="274" spans="3:8" ht="17.25" customHeight="1" x14ac:dyDescent="0.2">
      <c r="C274" s="38"/>
      <c r="D274" s="74"/>
      <c r="E274" s="39"/>
      <c r="F274" s="32"/>
      <c r="G274" s="76"/>
      <c r="H274" s="50"/>
    </row>
    <row r="275" spans="3:8" ht="17.25" customHeight="1" x14ac:dyDescent="0.2">
      <c r="C275" s="38"/>
      <c r="D275" s="74"/>
      <c r="E275" s="39"/>
      <c r="F275" s="32"/>
      <c r="G275" s="76"/>
      <c r="H275" s="50"/>
    </row>
    <row r="276" spans="3:8" ht="17.25" customHeight="1" x14ac:dyDescent="0.2">
      <c r="C276" s="38"/>
      <c r="D276" s="74"/>
      <c r="E276" s="39"/>
      <c r="F276" s="32"/>
      <c r="G276" s="76"/>
      <c r="H276" s="50"/>
    </row>
    <row r="277" spans="3:8" ht="17.25" customHeight="1" x14ac:dyDescent="0.2">
      <c r="C277" s="38"/>
      <c r="D277" s="74"/>
      <c r="E277" s="39"/>
      <c r="F277" s="32"/>
      <c r="G277" s="76"/>
      <c r="H277" s="50"/>
    </row>
    <row r="278" spans="3:8" ht="17.25" customHeight="1" x14ac:dyDescent="0.2">
      <c r="C278" s="38"/>
      <c r="D278" s="74"/>
      <c r="E278" s="39"/>
      <c r="F278" s="32"/>
      <c r="G278" s="76"/>
      <c r="H278" s="50"/>
    </row>
    <row r="279" spans="3:8" ht="17.25" customHeight="1" x14ac:dyDescent="0.2">
      <c r="C279" s="38"/>
      <c r="D279" s="74"/>
      <c r="E279" s="39"/>
      <c r="F279" s="32"/>
      <c r="G279" s="76"/>
      <c r="H279" s="50"/>
    </row>
    <row r="280" spans="3:8" ht="17.25" customHeight="1" x14ac:dyDescent="0.2">
      <c r="C280" s="38"/>
      <c r="D280" s="74"/>
      <c r="E280" s="39"/>
      <c r="F280" s="32"/>
      <c r="G280" s="76"/>
      <c r="H280" s="50"/>
    </row>
    <row r="281" spans="3:8" ht="17.25" customHeight="1" x14ac:dyDescent="0.2">
      <c r="C281" s="38"/>
      <c r="D281" s="74"/>
      <c r="E281" s="39"/>
      <c r="F281" s="32"/>
      <c r="G281" s="76"/>
      <c r="H281" s="50"/>
    </row>
    <row r="282" spans="3:8" ht="17.25" customHeight="1" x14ac:dyDescent="0.2">
      <c r="C282" s="38"/>
      <c r="D282" s="74"/>
      <c r="E282" s="39"/>
      <c r="F282" s="32"/>
      <c r="G282" s="76"/>
      <c r="H282" s="50"/>
    </row>
    <row r="283" spans="3:8" ht="17.25" customHeight="1" x14ac:dyDescent="0.2">
      <c r="C283" s="38"/>
      <c r="D283" s="74"/>
      <c r="E283" s="39"/>
      <c r="F283" s="32"/>
      <c r="G283" s="76"/>
      <c r="H283" s="50"/>
    </row>
    <row r="284" spans="3:8" ht="17.25" customHeight="1" x14ac:dyDescent="0.2">
      <c r="C284" s="38"/>
      <c r="D284" s="74"/>
      <c r="E284" s="39"/>
      <c r="F284" s="32"/>
      <c r="G284" s="76"/>
      <c r="H284" s="50"/>
    </row>
    <row r="285" spans="3:8" ht="17.25" customHeight="1" x14ac:dyDescent="0.2">
      <c r="C285" s="38"/>
      <c r="D285" s="74"/>
      <c r="E285" s="39"/>
      <c r="F285" s="32"/>
      <c r="G285" s="76"/>
      <c r="H285" s="50"/>
    </row>
    <row r="286" spans="3:8" ht="17.25" customHeight="1" x14ac:dyDescent="0.25"/>
    <row r="287" spans="3:8" ht="12.75" x14ac:dyDescent="0.2">
      <c r="C287" s="38"/>
      <c r="D287" s="74"/>
      <c r="E287" s="39"/>
      <c r="F287" s="32"/>
      <c r="G287" s="76"/>
      <c r="H287" s="50"/>
    </row>
    <row r="288" spans="3:8" ht="12.75" x14ac:dyDescent="0.2">
      <c r="C288" s="38"/>
      <c r="D288" s="74"/>
      <c r="E288" s="39"/>
      <c r="F288" s="32"/>
      <c r="G288" s="76"/>
      <c r="H288" s="50"/>
    </row>
    <row r="290" spans="3:9" ht="12.75" x14ac:dyDescent="0.2">
      <c r="C290" s="38"/>
      <c r="D290" s="43" t="s">
        <v>121</v>
      </c>
      <c r="E290" s="32"/>
      <c r="F290" s="32"/>
      <c r="G290" s="62">
        <v>2588</v>
      </c>
      <c r="H290" s="46"/>
      <c r="I290" s="32"/>
    </row>
    <row r="291" spans="3:9" ht="12.75" x14ac:dyDescent="0.2">
      <c r="C291" s="38">
        <v>44077</v>
      </c>
      <c r="D291" s="45" t="s">
        <v>122</v>
      </c>
      <c r="E291" s="32"/>
      <c r="F291" s="32"/>
      <c r="G291" s="62">
        <v>1320</v>
      </c>
      <c r="H291" s="32"/>
      <c r="I291" s="32">
        <v>20221</v>
      </c>
    </row>
    <row r="292" spans="3:9" ht="12.75" x14ac:dyDescent="0.2">
      <c r="C292" s="38">
        <v>44077</v>
      </c>
      <c r="D292" s="45" t="s">
        <v>123</v>
      </c>
      <c r="E292" s="32"/>
      <c r="F292" s="32"/>
      <c r="G292" s="62">
        <v>1268</v>
      </c>
      <c r="H292" s="32"/>
      <c r="I292" s="32">
        <v>20221</v>
      </c>
    </row>
    <row r="293" spans="3:9" ht="12.75" x14ac:dyDescent="0.2">
      <c r="C293" s="38">
        <v>44090</v>
      </c>
      <c r="D293" s="63" t="s">
        <v>124</v>
      </c>
      <c r="E293" s="63"/>
      <c r="F293" s="63"/>
      <c r="G293" s="27">
        <v>1346.38</v>
      </c>
      <c r="H293" s="32">
        <v>49997</v>
      </c>
      <c r="I293" s="32">
        <v>20221</v>
      </c>
    </row>
  </sheetData>
  <mergeCells count="11">
    <mergeCell ref="E207:F207"/>
    <mergeCell ref="E71:F71"/>
    <mergeCell ref="E72:F72"/>
    <mergeCell ref="E73:F73"/>
    <mergeCell ref="D126:E126"/>
    <mergeCell ref="D130:E130"/>
    <mergeCell ref="E208:F208"/>
    <mergeCell ref="E210:F210"/>
    <mergeCell ref="E211:F211"/>
    <mergeCell ref="E213:F213"/>
    <mergeCell ref="E214:F214"/>
  </mergeCells>
  <printOptions gridLines="1"/>
  <pageMargins left="0" right="0" top="0.19685039370078741" bottom="0.19685039370078741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2021-10-15T08:03:21Z</dcterms:created>
  <dcterms:modified xsi:type="dcterms:W3CDTF">2021-10-22T09:57:41Z</dcterms:modified>
</cp:coreProperties>
</file>