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PR" sheetId="1" r:id="rId1"/>
  </sheets>
  <calcPr calcId="145621"/>
</workbook>
</file>

<file path=xl/calcChain.xml><?xml version="1.0" encoding="utf-8"?>
<calcChain xmlns="http://schemas.openxmlformats.org/spreadsheetml/2006/main">
  <c r="F65" i="1" l="1"/>
  <c r="C66" i="1" s="1"/>
  <c r="E65" i="1"/>
  <c r="E67" i="1" s="1"/>
  <c r="C65" i="1" s="1"/>
  <c r="C67" i="1" l="1"/>
</calcChain>
</file>

<file path=xl/sharedStrings.xml><?xml version="1.0" encoding="utf-8"?>
<sst xmlns="http://schemas.openxmlformats.org/spreadsheetml/2006/main" count="109" uniqueCount="56">
  <si>
    <t>entrate</t>
  </si>
  <si>
    <t>uscite</t>
  </si>
  <si>
    <t>accreditare</t>
  </si>
  <si>
    <t>addebitare</t>
  </si>
  <si>
    <t xml:space="preserve">S. E.C. CL. </t>
  </si>
  <si>
    <t>S. FT. CL. N°</t>
  </si>
  <si>
    <t>48/E</t>
  </si>
  <si>
    <t>46/E - NC 47/E</t>
  </si>
  <si>
    <t>5/L</t>
  </si>
  <si>
    <t>2/PA</t>
  </si>
  <si>
    <t>S. FT. FORN.</t>
  </si>
  <si>
    <t>QUADRI E QUADRI</t>
  </si>
  <si>
    <t>AMIRA</t>
  </si>
  <si>
    <t xml:space="preserve">S. FT. FORN. N° </t>
  </si>
  <si>
    <t>CONF. E RICAMI</t>
  </si>
  <si>
    <t>ST. ASSOC.</t>
  </si>
  <si>
    <t>S. FT. FORN. N°</t>
  </si>
  <si>
    <t>MESCAT</t>
  </si>
  <si>
    <t xml:space="preserve">S. FT. FORN. </t>
  </si>
  <si>
    <t>LENERGIA</t>
  </si>
  <si>
    <t>VELAR</t>
  </si>
  <si>
    <t>GAMMA</t>
  </si>
  <si>
    <t>AUSINO</t>
  </si>
  <si>
    <t>SHALOM</t>
  </si>
  <si>
    <t>METELLIANA</t>
  </si>
  <si>
    <t>CEC</t>
  </si>
  <si>
    <t>ARUBA</t>
  </si>
  <si>
    <t>S. FT. FORN. N° 32</t>
  </si>
  <si>
    <t>GRAZIANI</t>
  </si>
  <si>
    <t>WRZOS</t>
  </si>
  <si>
    <t>SANDNER</t>
  </si>
  <si>
    <t>JUSTA</t>
  </si>
  <si>
    <t>OMNIA</t>
  </si>
  <si>
    <t>TIM</t>
  </si>
  <si>
    <t>133 - NC 148</t>
  </si>
  <si>
    <t>INTRONA</t>
  </si>
  <si>
    <t>I.T.L</t>
  </si>
  <si>
    <t>116</t>
  </si>
  <si>
    <t>VATICANA</t>
  </si>
  <si>
    <t>81</t>
  </si>
  <si>
    <t>SAN PAOLO</t>
  </si>
  <si>
    <t>ED. ART</t>
  </si>
  <si>
    <t>55</t>
  </si>
  <si>
    <t>BYBLOS</t>
  </si>
  <si>
    <t>VERSAMENTO</t>
  </si>
  <si>
    <t xml:space="preserve">DA CORRISPETTIVI </t>
  </si>
  <si>
    <t>RETRIBUZIONE FEBBRAIO</t>
  </si>
  <si>
    <t>F24</t>
  </si>
  <si>
    <t>SCAFURI</t>
  </si>
  <si>
    <t>INPS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</si>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</sst>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5" fillId="0" borderId="0" xfId="0" applyNumberFormat="1" applyFont="1"/>
    <xf numFmtId="0" fontId="2" fillId="0" borderId="0" xfId="0" applyFont="1" applyFill="1"/>
    <xf numFmtId="4" fontId="5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 vertical="center"/>
    </xf>
    <xf numFmtId="43" fontId="2" fillId="0" borderId="0" xfId="2" applyNumberFormat="1" applyFont="1" applyAlignment="1"/>
    <xf numFmtId="0" fontId="2" fillId="0" borderId="0" xfId="0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0" fontId="2" fillId="0" borderId="0" xfId="0" applyFont="1"/>
    <xf numFmtId="43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43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0" fontId="2" fillId="4" borderId="0" xfId="0" applyFont="1" applyFill="1" applyBorder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3" fontId="6" fillId="0" borderId="0" xfId="0" applyNumberFormat="1" applyFont="1"/>
    <xf numFmtId="49" fontId="2" fillId="0" borderId="0" xfId="0" applyNumberFormat="1" applyFont="1" applyAlignment="1"/>
    <xf numFmtId="43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7" fillId="2" borderId="6" xfId="0" applyFont="1" applyFill="1" applyBorder="1" applyAlignment="1">
      <alignment horizontal="left"/>
    </xf>
    <xf numFmtId="167" fontId="1" fillId="0" borderId="6" xfId="2" applyNumberFormat="1" applyFont="1" applyFill="1" applyBorder="1"/>
    <xf numFmtId="4" fontId="7" fillId="2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7" fontId="2" fillId="0" borderId="6" xfId="2" applyNumberFormat="1" applyFont="1" applyFill="1" applyBorder="1"/>
    <xf numFmtId="167" fontId="2" fillId="0" borderId="6" xfId="0" applyNumberFormat="1" applyFont="1" applyFill="1" applyBorder="1"/>
    <xf numFmtId="0" fontId="8" fillId="2" borderId="6" xfId="0" applyFont="1" applyFill="1" applyBorder="1" applyAlignment="1">
      <alignment horizontal="left"/>
    </xf>
    <xf numFmtId="167" fontId="10" fillId="0" borderId="6" xfId="2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7" fontId="10" fillId="0" borderId="0" xfId="2" applyNumberFormat="1" applyFont="1" applyFill="1" applyBorder="1"/>
    <xf numFmtId="43" fontId="11" fillId="0" borderId="0" xfId="1" applyFont="1" applyAlignment="1"/>
    <xf numFmtId="4" fontId="0" fillId="0" borderId="0" xfId="0" applyNumberForma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5166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765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2022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8</xdr:col>
      <xdr:colOff>8349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41125" y="8313"/>
          <a:ext cx="1630024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84813" y="16625"/>
          <a:ext cx="14585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51663" y="1383030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4706600"/>
          <a:ext cx="971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68</xdr:row>
      <xdr:rowOff>0</xdr:rowOff>
    </xdr:from>
    <xdr:to>
      <xdr:col>8</xdr:col>
      <xdr:colOff>8349</xdr:colOff>
      <xdr:row>68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41125" y="1383030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84813" y="1470660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22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5532813" y="4610100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8</xdr:col>
      <xdr:colOff>8349</xdr:colOff>
      <xdr:row>17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541125" y="360997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39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532813" y="8010525"/>
          <a:ext cx="16299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39</xdr:row>
      <xdr:rowOff>0</xdr:rowOff>
    </xdr:from>
    <xdr:to>
      <xdr:col>6</xdr:col>
      <xdr:colOff>879776</xdr:colOff>
      <xdr:row>39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4702925" y="8010525"/>
          <a:ext cx="1701351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51663" y="136112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67</xdr:row>
      <xdr:rowOff>0</xdr:rowOff>
    </xdr:from>
    <xdr:to>
      <xdr:col>8</xdr:col>
      <xdr:colOff>8349</xdr:colOff>
      <xdr:row>67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541125" y="13611225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64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951663" y="13011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2</xdr:col>
      <xdr:colOff>0</xdr:colOff>
      <xdr:row>64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130111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64</xdr:row>
      <xdr:rowOff>0</xdr:rowOff>
    </xdr:from>
    <xdr:to>
      <xdr:col>8</xdr:col>
      <xdr:colOff>8349</xdr:colOff>
      <xdr:row>64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541125" y="13011150"/>
          <a:ext cx="1630024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64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484813" y="13011150"/>
          <a:ext cx="14585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2</xdr:col>
      <xdr:colOff>923925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55" name="Rectangle 57"/>
        <xdr:cNvSpPr>
          <a:spLocks noChangeArrowheads="1"/>
        </xdr:cNvSpPr>
      </xdr:nvSpPr>
      <xdr:spPr bwMode="auto">
        <a:xfrm>
          <a:off x="3286125" y="130206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9"/>
  <sheetViews>
    <sheetView tabSelected="1" zoomScale="130" zoomScaleNormal="130" workbookViewId="0">
      <pane xSplit="8" ySplit="2" topLeftCell="I51" activePane="bottomRight" state="frozen"/>
      <selection pane="topRight" activeCell="H1" sqref="H1"/>
      <selection pane="bottomLeft" activeCell="A3" sqref="A3"/>
      <selection pane="bottomRight" activeCell="I64" sqref="I64"/>
    </sheetView>
  </sheetViews>
  <sheetFormatPr defaultRowHeight="12.75" x14ac:dyDescent="0.2"/>
  <cols>
    <col min="1" max="1" width="14.5703125" customWidth="1"/>
    <col min="2" max="2" width="22.5703125" customWidth="1"/>
    <col min="3" max="3" width="12.140625" customWidth="1"/>
    <col min="4" max="4" width="9.85546875" style="55" customWidth="1"/>
    <col min="5" max="5" width="11.140625" customWidth="1"/>
    <col min="6" max="6" width="12.5703125" customWidth="1"/>
    <col min="7" max="7" width="13.28515625" customWidth="1"/>
    <col min="8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7.649999999999999" customHeight="1" x14ac:dyDescent="0.2">
      <c r="A3" s="13" t="s">
        <v>4</v>
      </c>
      <c r="B3" s="13">
        <v>62</v>
      </c>
      <c r="C3" s="14"/>
      <c r="D3" s="15"/>
      <c r="E3" s="16">
        <v>108.8</v>
      </c>
      <c r="F3" s="17"/>
      <c r="G3" s="18"/>
      <c r="H3" s="19"/>
      <c r="I3" s="12"/>
    </row>
    <row r="4" spans="1:9" ht="17.649999999999999" customHeight="1" x14ac:dyDescent="0.2">
      <c r="A4" s="13" t="s">
        <v>4</v>
      </c>
      <c r="B4" s="13">
        <v>63</v>
      </c>
      <c r="C4" s="14"/>
      <c r="D4" s="15"/>
      <c r="E4" s="16">
        <v>34</v>
      </c>
      <c r="F4" s="19"/>
      <c r="G4" s="20"/>
      <c r="H4" s="19"/>
      <c r="I4" s="12"/>
    </row>
    <row r="5" spans="1:9" ht="16.149999999999999" customHeight="1" x14ac:dyDescent="0.2">
      <c r="A5" s="13" t="s">
        <v>4</v>
      </c>
      <c r="B5" s="13">
        <v>72</v>
      </c>
      <c r="C5" s="14"/>
      <c r="D5" s="15"/>
      <c r="E5" s="16">
        <v>116.5</v>
      </c>
      <c r="F5" s="21"/>
      <c r="G5" s="20"/>
      <c r="H5" s="22"/>
    </row>
    <row r="6" spans="1:9" ht="16.149999999999999" customHeight="1" x14ac:dyDescent="0.2">
      <c r="A6" s="13" t="s">
        <v>4</v>
      </c>
      <c r="B6" s="13">
        <v>73</v>
      </c>
      <c r="C6" s="14"/>
      <c r="D6" s="15"/>
      <c r="E6" s="16">
        <v>54.4</v>
      </c>
      <c r="F6" s="23"/>
      <c r="G6" s="17"/>
      <c r="H6" s="24"/>
    </row>
    <row r="7" spans="1:9" ht="16.149999999999999" customHeight="1" x14ac:dyDescent="0.2">
      <c r="A7" s="13" t="s">
        <v>4</v>
      </c>
      <c r="B7" s="13">
        <v>74</v>
      </c>
      <c r="C7" s="14"/>
      <c r="D7" s="15"/>
      <c r="E7" s="16">
        <v>142.80000000000001</v>
      </c>
      <c r="F7" s="23"/>
      <c r="G7" s="16"/>
      <c r="H7" s="25"/>
    </row>
    <row r="8" spans="1:9" ht="16.149999999999999" customHeight="1" x14ac:dyDescent="0.2">
      <c r="A8" s="13" t="s">
        <v>4</v>
      </c>
      <c r="B8" s="13">
        <v>64</v>
      </c>
      <c r="C8" s="14"/>
      <c r="D8" s="15"/>
      <c r="E8" s="13"/>
      <c r="F8" s="23"/>
      <c r="G8" s="16"/>
      <c r="H8" s="16">
        <v>42.5</v>
      </c>
    </row>
    <row r="9" spans="1:9" ht="16.149999999999999" customHeight="1" x14ac:dyDescent="0.2">
      <c r="A9" s="13" t="s">
        <v>4</v>
      </c>
      <c r="B9" s="13">
        <v>67</v>
      </c>
      <c r="C9" s="14"/>
      <c r="D9" s="15"/>
      <c r="E9" s="13"/>
      <c r="F9" s="23"/>
      <c r="G9" s="20"/>
      <c r="H9" s="16">
        <v>306</v>
      </c>
      <c r="I9" s="25"/>
    </row>
    <row r="10" spans="1:9" ht="16.149999999999999" customHeight="1" x14ac:dyDescent="0.2">
      <c r="A10" s="13" t="s">
        <v>4</v>
      </c>
      <c r="B10" s="13">
        <v>52</v>
      </c>
      <c r="C10" s="16">
        <v>108.64</v>
      </c>
      <c r="D10" s="15"/>
      <c r="E10" s="13"/>
      <c r="F10" s="25"/>
      <c r="G10" s="17"/>
      <c r="H10" s="26"/>
      <c r="I10" s="25"/>
    </row>
    <row r="11" spans="1:9" ht="16.149999999999999" customHeight="1" x14ac:dyDescent="0.2">
      <c r="A11" s="13" t="s">
        <v>4</v>
      </c>
      <c r="B11" s="13">
        <v>55</v>
      </c>
      <c r="C11" s="16">
        <v>36.68</v>
      </c>
      <c r="D11" s="15"/>
      <c r="E11" s="13"/>
      <c r="F11" s="23"/>
      <c r="G11" s="20"/>
      <c r="H11" s="26"/>
      <c r="I11" s="25"/>
    </row>
    <row r="12" spans="1:9" ht="16.149999999999999" customHeight="1" x14ac:dyDescent="0.2">
      <c r="A12" s="13" t="s">
        <v>4</v>
      </c>
      <c r="B12" s="13">
        <v>60</v>
      </c>
      <c r="C12" s="16">
        <v>20</v>
      </c>
      <c r="D12" s="15"/>
      <c r="E12" s="13"/>
      <c r="F12" s="23"/>
      <c r="G12" s="20"/>
      <c r="H12" s="24"/>
      <c r="I12" s="25"/>
    </row>
    <row r="13" spans="1:9" ht="16.149999999999999" customHeight="1" x14ac:dyDescent="0.2">
      <c r="A13" s="13" t="s">
        <v>4</v>
      </c>
      <c r="B13" s="13">
        <v>51</v>
      </c>
      <c r="C13" s="16">
        <v>36.880000000000003</v>
      </c>
      <c r="D13" s="15"/>
      <c r="E13" s="13"/>
      <c r="F13" s="23"/>
      <c r="G13" s="20"/>
      <c r="H13" s="24"/>
      <c r="I13" s="25"/>
    </row>
    <row r="14" spans="1:9" ht="16.149999999999999" customHeight="1" x14ac:dyDescent="0.2">
      <c r="A14" s="13" t="s">
        <v>4</v>
      </c>
      <c r="B14" s="13">
        <v>65</v>
      </c>
      <c r="C14" s="16">
        <v>19.3</v>
      </c>
      <c r="D14" s="15"/>
      <c r="E14" s="13"/>
      <c r="F14" s="23"/>
      <c r="G14" s="20"/>
      <c r="H14" s="24"/>
      <c r="I14" s="25"/>
    </row>
    <row r="15" spans="1:9" ht="16.149999999999999" customHeight="1" x14ac:dyDescent="0.2">
      <c r="A15" s="13" t="s">
        <v>4</v>
      </c>
      <c r="B15" s="13">
        <v>56</v>
      </c>
      <c r="C15" s="14"/>
      <c r="D15" s="15"/>
      <c r="E15" s="13"/>
      <c r="F15" s="23"/>
      <c r="G15" s="17"/>
      <c r="H15" s="16">
        <v>68.400000000000006</v>
      </c>
      <c r="I15" s="27"/>
    </row>
    <row r="16" spans="1:9" ht="16.149999999999999" customHeight="1" x14ac:dyDescent="0.2">
      <c r="A16" s="13" t="s">
        <v>4</v>
      </c>
      <c r="B16" s="13">
        <v>57</v>
      </c>
      <c r="C16" s="14"/>
      <c r="D16" s="15"/>
      <c r="E16" s="13"/>
      <c r="F16" s="24"/>
      <c r="G16" s="17"/>
      <c r="H16" s="16">
        <v>68.400000000000006</v>
      </c>
      <c r="I16" s="25"/>
    </row>
    <row r="17" spans="1:9" s="6" customFormat="1" ht="16.149999999999999" customHeight="1" x14ac:dyDescent="0.2">
      <c r="A17" s="13" t="s">
        <v>4</v>
      </c>
      <c r="B17" s="13">
        <v>53</v>
      </c>
      <c r="C17" s="14"/>
      <c r="D17" s="17"/>
      <c r="E17" s="13"/>
      <c r="F17" s="23"/>
      <c r="G17" s="24"/>
      <c r="H17" s="16">
        <v>80.8</v>
      </c>
      <c r="I17" s="25"/>
    </row>
    <row r="18" spans="1:9" ht="16.149999999999999" customHeight="1" x14ac:dyDescent="0.2">
      <c r="A18" s="13" t="s">
        <v>4</v>
      </c>
      <c r="B18" s="13">
        <v>105</v>
      </c>
      <c r="C18" s="13"/>
      <c r="D18" s="15"/>
      <c r="E18" s="13"/>
      <c r="F18" s="23"/>
      <c r="G18" s="24"/>
      <c r="H18" s="16">
        <v>28.42</v>
      </c>
      <c r="I18" s="25"/>
    </row>
    <row r="19" spans="1:9" ht="16.149999999999999" customHeight="1" x14ac:dyDescent="0.2">
      <c r="A19" s="13" t="s">
        <v>4</v>
      </c>
      <c r="B19" s="13">
        <v>59</v>
      </c>
      <c r="C19" s="14"/>
      <c r="D19" s="15"/>
      <c r="E19" s="13"/>
      <c r="F19" s="23"/>
      <c r="G19" s="24"/>
      <c r="H19" s="16">
        <v>22.68</v>
      </c>
      <c r="I19" s="25"/>
    </row>
    <row r="20" spans="1:9" ht="16.149999999999999" customHeight="1" x14ac:dyDescent="0.2">
      <c r="A20" s="13" t="s">
        <v>4</v>
      </c>
      <c r="B20" s="13">
        <v>58</v>
      </c>
      <c r="C20" s="14"/>
      <c r="D20" s="15"/>
      <c r="E20" s="13"/>
      <c r="F20" s="23"/>
      <c r="G20" s="24"/>
      <c r="H20" s="16">
        <v>34.42</v>
      </c>
      <c r="I20" s="25"/>
    </row>
    <row r="21" spans="1:9" ht="16.149999999999999" customHeight="1" x14ac:dyDescent="0.2">
      <c r="A21" s="13" t="s">
        <v>4</v>
      </c>
      <c r="B21" s="13">
        <v>61</v>
      </c>
      <c r="C21" s="14"/>
      <c r="D21" s="15"/>
      <c r="E21" s="13"/>
      <c r="F21" s="23"/>
      <c r="G21" s="24"/>
      <c r="H21" s="16">
        <v>175.5</v>
      </c>
      <c r="I21" s="25"/>
    </row>
    <row r="22" spans="1:9" ht="16.149999999999999" customHeight="1" x14ac:dyDescent="0.2">
      <c r="A22" s="13" t="s">
        <v>4</v>
      </c>
      <c r="B22" s="13">
        <v>66</v>
      </c>
      <c r="C22" s="14"/>
      <c r="D22" s="15"/>
      <c r="E22" s="13"/>
      <c r="F22" s="23"/>
      <c r="G22" s="24"/>
      <c r="H22" s="16">
        <v>97</v>
      </c>
      <c r="I22" s="25"/>
    </row>
    <row r="23" spans="1:9" ht="16.149999999999999" customHeight="1" x14ac:dyDescent="0.2">
      <c r="A23" s="27" t="s">
        <v>5</v>
      </c>
      <c r="B23" s="28" t="s">
        <v>6</v>
      </c>
      <c r="C23" s="28"/>
      <c r="D23" s="15"/>
      <c r="E23" s="13"/>
      <c r="F23" s="23"/>
      <c r="G23" s="24"/>
      <c r="H23" s="29">
        <v>273.60000000000002</v>
      </c>
      <c r="I23" s="25"/>
    </row>
    <row r="24" spans="1:9" ht="16.149999999999999" customHeight="1" x14ac:dyDescent="0.2">
      <c r="A24" s="27" t="s">
        <v>5</v>
      </c>
      <c r="B24" s="28" t="s">
        <v>7</v>
      </c>
      <c r="C24" s="28"/>
      <c r="D24" s="15"/>
      <c r="E24" s="13"/>
      <c r="F24" s="23"/>
      <c r="G24" s="24"/>
      <c r="H24" s="29">
        <v>25817.14</v>
      </c>
      <c r="I24" s="25"/>
    </row>
    <row r="25" spans="1:9" ht="16.149999999999999" customHeight="1" x14ac:dyDescent="0.2">
      <c r="A25" s="27" t="s">
        <v>5</v>
      </c>
      <c r="B25" s="30" t="s">
        <v>8</v>
      </c>
      <c r="C25" s="13"/>
      <c r="D25" s="15"/>
      <c r="E25" s="25"/>
      <c r="F25" s="23"/>
      <c r="G25" s="24"/>
      <c r="H25" s="26">
        <v>88.1</v>
      </c>
      <c r="I25" s="25"/>
    </row>
    <row r="26" spans="1:9" ht="16.149999999999999" customHeight="1" x14ac:dyDescent="0.2">
      <c r="A26" s="27" t="s">
        <v>5</v>
      </c>
      <c r="B26" s="30" t="s">
        <v>9</v>
      </c>
      <c r="C26" s="13"/>
      <c r="D26" s="15"/>
      <c r="E26" s="25"/>
      <c r="F26" s="23"/>
      <c r="G26" s="24"/>
      <c r="H26" s="26">
        <v>1594.26</v>
      </c>
      <c r="I26" s="25"/>
    </row>
    <row r="27" spans="1:9" ht="16.149999999999999" customHeight="1" x14ac:dyDescent="0.2">
      <c r="A27" s="13" t="s">
        <v>10</v>
      </c>
      <c r="B27" s="13">
        <v>118</v>
      </c>
      <c r="C27" s="13"/>
      <c r="D27" s="15"/>
      <c r="E27" s="13"/>
      <c r="F27" s="13"/>
      <c r="G27" s="26">
        <v>808.86</v>
      </c>
      <c r="H27" s="26"/>
      <c r="I27" s="25" t="s">
        <v>11</v>
      </c>
    </row>
    <row r="28" spans="1:9" ht="16.149999999999999" customHeight="1" x14ac:dyDescent="0.2">
      <c r="A28" s="13" t="s">
        <v>10</v>
      </c>
      <c r="B28" s="30">
        <v>122</v>
      </c>
      <c r="C28" s="13"/>
      <c r="D28" s="15"/>
      <c r="E28" s="13"/>
      <c r="F28" s="13"/>
      <c r="G28" s="26">
        <v>183</v>
      </c>
      <c r="H28" s="26"/>
      <c r="I28" s="25" t="s">
        <v>12</v>
      </c>
    </row>
    <row r="29" spans="1:9" ht="16.149999999999999" customHeight="1" x14ac:dyDescent="0.2">
      <c r="A29" s="27" t="s">
        <v>13</v>
      </c>
      <c r="B29" s="13">
        <v>131</v>
      </c>
      <c r="C29" s="13"/>
      <c r="D29" s="15"/>
      <c r="E29" s="13"/>
      <c r="F29" s="13"/>
      <c r="G29" s="24"/>
      <c r="H29" s="26">
        <v>2661.72</v>
      </c>
      <c r="I29" s="25" t="s">
        <v>14</v>
      </c>
    </row>
    <row r="30" spans="1:9" ht="16.149999999999999" customHeight="1" x14ac:dyDescent="0.2">
      <c r="A30" s="13" t="s">
        <v>10</v>
      </c>
      <c r="B30" s="13">
        <v>134</v>
      </c>
      <c r="C30" s="13"/>
      <c r="D30" s="15"/>
      <c r="E30" s="13"/>
      <c r="F30" s="13"/>
      <c r="G30" s="24"/>
      <c r="H30" s="26">
        <v>958.76</v>
      </c>
      <c r="I30" s="25" t="s">
        <v>15</v>
      </c>
    </row>
    <row r="31" spans="1:9" ht="16.149999999999999" customHeight="1" x14ac:dyDescent="0.2">
      <c r="A31" s="27" t="s">
        <v>16</v>
      </c>
      <c r="B31" s="13">
        <v>135</v>
      </c>
      <c r="C31" s="13"/>
      <c r="D31" s="15"/>
      <c r="E31" s="13"/>
      <c r="F31" s="13"/>
      <c r="G31" s="24"/>
      <c r="H31" s="26">
        <v>298.92</v>
      </c>
      <c r="I31" s="25" t="s">
        <v>17</v>
      </c>
    </row>
    <row r="32" spans="1:9" ht="16.149999999999999" customHeight="1" x14ac:dyDescent="0.2">
      <c r="A32" s="27" t="s">
        <v>18</v>
      </c>
      <c r="B32" s="13">
        <v>136</v>
      </c>
      <c r="C32" s="13"/>
      <c r="D32" s="15"/>
      <c r="E32" s="13"/>
      <c r="F32" s="13"/>
      <c r="G32" s="24"/>
      <c r="H32" s="26">
        <v>433.95</v>
      </c>
      <c r="I32" s="25" t="s">
        <v>19</v>
      </c>
    </row>
    <row r="33" spans="1:9" ht="16.149999999999999" customHeight="1" x14ac:dyDescent="0.2">
      <c r="A33" s="27" t="s">
        <v>18</v>
      </c>
      <c r="B33" s="13">
        <v>137</v>
      </c>
      <c r="C33" s="13"/>
      <c r="D33" s="15"/>
      <c r="E33" s="13"/>
      <c r="F33" s="13"/>
      <c r="G33" s="24"/>
      <c r="H33" s="26">
        <v>26</v>
      </c>
      <c r="I33" s="25" t="s">
        <v>20</v>
      </c>
    </row>
    <row r="34" spans="1:9" ht="16.149999999999999" customHeight="1" x14ac:dyDescent="0.2">
      <c r="A34" s="25" t="s">
        <v>10</v>
      </c>
      <c r="B34" s="13">
        <v>139</v>
      </c>
      <c r="C34" s="25"/>
      <c r="D34" s="15"/>
      <c r="E34" s="13"/>
      <c r="F34" s="13"/>
      <c r="G34" s="24"/>
      <c r="H34" s="26">
        <v>794.06</v>
      </c>
      <c r="I34" s="25" t="s">
        <v>21</v>
      </c>
    </row>
    <row r="35" spans="1:9" ht="16.149999999999999" customHeight="1" x14ac:dyDescent="0.2">
      <c r="A35" s="27" t="s">
        <v>10</v>
      </c>
      <c r="B35" s="13">
        <v>140</v>
      </c>
      <c r="C35" s="13"/>
      <c r="D35" s="15"/>
      <c r="E35" s="13"/>
      <c r="F35" s="13"/>
      <c r="G35" s="24"/>
      <c r="H35" s="26">
        <v>37.35</v>
      </c>
      <c r="I35" s="25" t="s">
        <v>22</v>
      </c>
    </row>
    <row r="36" spans="1:9" ht="16.149999999999999" customHeight="1" x14ac:dyDescent="0.2">
      <c r="A36" s="27" t="s">
        <v>13</v>
      </c>
      <c r="B36" s="13">
        <v>141</v>
      </c>
      <c r="C36" s="13"/>
      <c r="D36" s="15"/>
      <c r="E36" s="13"/>
      <c r="F36" s="26">
        <v>37.79</v>
      </c>
      <c r="G36" s="24"/>
      <c r="H36" s="26"/>
      <c r="I36" s="25" t="s">
        <v>23</v>
      </c>
    </row>
    <row r="37" spans="1:9" ht="16.149999999999999" customHeight="1" x14ac:dyDescent="0.2">
      <c r="A37" s="27" t="s">
        <v>13</v>
      </c>
      <c r="B37" s="13">
        <v>142</v>
      </c>
      <c r="C37" s="13"/>
      <c r="D37" s="15"/>
      <c r="E37" s="13"/>
      <c r="F37" s="13"/>
      <c r="G37" s="24"/>
      <c r="H37" s="26">
        <v>12492.17</v>
      </c>
      <c r="I37" s="25" t="s">
        <v>24</v>
      </c>
    </row>
    <row r="38" spans="1:9" ht="16.149999999999999" customHeight="1" x14ac:dyDescent="0.2">
      <c r="A38" s="27" t="s">
        <v>13</v>
      </c>
      <c r="B38" s="13">
        <v>147</v>
      </c>
      <c r="C38" s="13"/>
      <c r="D38" s="15"/>
      <c r="E38" s="13"/>
      <c r="F38" s="13"/>
      <c r="G38" s="24"/>
      <c r="H38" s="26">
        <v>145.19</v>
      </c>
      <c r="I38" s="25" t="s">
        <v>25</v>
      </c>
    </row>
    <row r="39" spans="1:9" ht="16.149999999999999" customHeight="1" x14ac:dyDescent="0.2">
      <c r="A39" s="27" t="s">
        <v>13</v>
      </c>
      <c r="B39" s="13">
        <v>152</v>
      </c>
      <c r="C39" s="13"/>
      <c r="D39" s="15"/>
      <c r="E39" s="13"/>
      <c r="F39" s="13"/>
      <c r="G39" s="24"/>
      <c r="H39" s="26">
        <v>85.38</v>
      </c>
      <c r="I39" s="25" t="s">
        <v>26</v>
      </c>
    </row>
    <row r="40" spans="1:9" ht="16.149999999999999" customHeight="1" x14ac:dyDescent="0.2">
      <c r="A40" s="27" t="s">
        <v>27</v>
      </c>
      <c r="B40" s="13">
        <v>153</v>
      </c>
      <c r="C40" s="13"/>
      <c r="D40" s="15"/>
      <c r="E40" s="13"/>
      <c r="F40" s="13"/>
      <c r="G40" s="24"/>
      <c r="H40" s="26">
        <v>489.68</v>
      </c>
      <c r="I40" s="25" t="s">
        <v>28</v>
      </c>
    </row>
    <row r="41" spans="1:9" ht="16.149999999999999" customHeight="1" x14ac:dyDescent="0.2">
      <c r="A41" s="27" t="s">
        <v>13</v>
      </c>
      <c r="B41" s="13">
        <v>154</v>
      </c>
      <c r="C41" s="13"/>
      <c r="D41" s="15"/>
      <c r="E41" s="13"/>
      <c r="F41" s="26">
        <v>375</v>
      </c>
      <c r="G41" s="24"/>
      <c r="H41" s="24"/>
      <c r="I41" s="25" t="s">
        <v>23</v>
      </c>
    </row>
    <row r="42" spans="1:9" ht="16.149999999999999" customHeight="1" x14ac:dyDescent="0.2">
      <c r="A42" s="27" t="s">
        <v>13</v>
      </c>
      <c r="B42" s="31">
        <v>160</v>
      </c>
      <c r="C42" s="13"/>
      <c r="D42" s="15"/>
      <c r="E42" s="13"/>
      <c r="F42" s="13"/>
      <c r="G42" s="32"/>
      <c r="H42" s="26">
        <v>348</v>
      </c>
      <c r="I42" s="25" t="s">
        <v>29</v>
      </c>
    </row>
    <row r="43" spans="1:9" ht="16.149999999999999" customHeight="1" x14ac:dyDescent="0.2">
      <c r="A43" s="27" t="s">
        <v>18</v>
      </c>
      <c r="B43" s="31">
        <v>161</v>
      </c>
      <c r="C43" s="13"/>
      <c r="D43" s="15"/>
      <c r="E43" s="13"/>
      <c r="F43" s="13"/>
      <c r="G43" s="13"/>
      <c r="H43" s="26">
        <v>248.87</v>
      </c>
      <c r="I43" s="25" t="s">
        <v>30</v>
      </c>
    </row>
    <row r="44" spans="1:9" ht="16.149999999999999" customHeight="1" x14ac:dyDescent="0.2">
      <c r="A44" s="27" t="s">
        <v>18</v>
      </c>
      <c r="B44" s="31">
        <v>162</v>
      </c>
      <c r="C44" s="13"/>
      <c r="D44" s="15"/>
      <c r="E44" s="13"/>
      <c r="F44" s="13"/>
      <c r="G44" s="13"/>
      <c r="H44" s="26">
        <v>548.9</v>
      </c>
      <c r="I44" s="25" t="s">
        <v>31</v>
      </c>
    </row>
    <row r="45" spans="1:9" ht="16.149999999999999" customHeight="1" x14ac:dyDescent="0.2">
      <c r="A45" s="27" t="s">
        <v>10</v>
      </c>
      <c r="B45" s="13">
        <v>115</v>
      </c>
      <c r="C45" s="27"/>
      <c r="D45" s="15"/>
      <c r="E45" s="13"/>
      <c r="F45" s="13"/>
      <c r="G45" s="33"/>
      <c r="H45" s="26">
        <v>252.54</v>
      </c>
      <c r="I45" s="34" t="s">
        <v>32</v>
      </c>
    </row>
    <row r="46" spans="1:9" ht="16.149999999999999" customHeight="1" x14ac:dyDescent="0.2">
      <c r="A46" s="25" t="s">
        <v>10</v>
      </c>
      <c r="B46" s="13"/>
      <c r="C46" s="25"/>
      <c r="D46" s="15"/>
      <c r="E46" s="13"/>
      <c r="F46" s="13"/>
      <c r="G46" s="33"/>
      <c r="H46" s="26">
        <v>63.81</v>
      </c>
      <c r="I46" s="25" t="s">
        <v>21</v>
      </c>
    </row>
    <row r="47" spans="1:9" ht="16.149999999999999" customHeight="1" x14ac:dyDescent="0.2">
      <c r="A47" s="27" t="s">
        <v>16</v>
      </c>
      <c r="B47" s="13">
        <v>96</v>
      </c>
      <c r="C47" s="13"/>
      <c r="D47" s="15"/>
      <c r="E47" s="13"/>
      <c r="F47" s="13"/>
      <c r="G47" s="25"/>
      <c r="H47" s="26">
        <v>73.2</v>
      </c>
      <c r="I47" s="35" t="s">
        <v>33</v>
      </c>
    </row>
    <row r="48" spans="1:9" ht="16.149999999999999" customHeight="1" x14ac:dyDescent="0.2">
      <c r="A48" s="27" t="s">
        <v>16</v>
      </c>
      <c r="B48" s="13">
        <v>97</v>
      </c>
      <c r="C48" s="13"/>
      <c r="D48" s="15"/>
      <c r="E48" s="13"/>
      <c r="F48" s="13"/>
      <c r="G48" s="25"/>
      <c r="H48" s="26">
        <v>32.44</v>
      </c>
      <c r="I48" s="35" t="s">
        <v>33</v>
      </c>
    </row>
    <row r="49" spans="1:9" ht="16.149999999999999" customHeight="1" x14ac:dyDescent="0.2">
      <c r="A49" s="27" t="s">
        <v>16</v>
      </c>
      <c r="B49" s="13" t="s">
        <v>34</v>
      </c>
      <c r="C49" s="13"/>
      <c r="D49" s="15"/>
      <c r="E49" s="13"/>
      <c r="F49" s="13"/>
      <c r="G49" s="25"/>
      <c r="H49" s="26">
        <v>277.43</v>
      </c>
      <c r="I49" s="35" t="s">
        <v>35</v>
      </c>
    </row>
    <row r="50" spans="1:9" ht="16.149999999999999" customHeight="1" x14ac:dyDescent="0.2">
      <c r="A50" s="27" t="s">
        <v>16</v>
      </c>
      <c r="B50" s="13">
        <v>83</v>
      </c>
      <c r="C50" s="13"/>
      <c r="D50" s="15"/>
      <c r="E50" s="13"/>
      <c r="F50" s="13"/>
      <c r="G50" s="25"/>
      <c r="H50" s="26">
        <v>277.43</v>
      </c>
      <c r="I50" s="35" t="s">
        <v>36</v>
      </c>
    </row>
    <row r="51" spans="1:9" ht="16.149999999999999" customHeight="1" x14ac:dyDescent="0.2">
      <c r="A51" s="27" t="s">
        <v>10</v>
      </c>
      <c r="B51" s="36" t="s">
        <v>37</v>
      </c>
      <c r="C51" s="13"/>
      <c r="D51" s="15"/>
      <c r="E51" s="13"/>
      <c r="F51" s="13"/>
      <c r="G51" s="33"/>
      <c r="H51" s="26">
        <v>463.63</v>
      </c>
      <c r="I51" s="37" t="s">
        <v>38</v>
      </c>
    </row>
    <row r="52" spans="1:9" ht="16.149999999999999" customHeight="1" x14ac:dyDescent="0.2">
      <c r="A52" s="27" t="s">
        <v>10</v>
      </c>
      <c r="B52" s="36" t="s">
        <v>39</v>
      </c>
      <c r="C52" s="36"/>
      <c r="D52" s="15"/>
      <c r="E52" s="13"/>
      <c r="F52" s="13"/>
      <c r="G52" s="33"/>
      <c r="H52" s="26">
        <v>605.87</v>
      </c>
      <c r="I52" s="37" t="s">
        <v>40</v>
      </c>
    </row>
    <row r="53" spans="1:9" ht="16.149999999999999" customHeight="1" x14ac:dyDescent="0.2">
      <c r="A53" s="27" t="s">
        <v>10</v>
      </c>
      <c r="B53" s="13">
        <v>71</v>
      </c>
      <c r="C53" s="13"/>
      <c r="D53" s="15"/>
      <c r="E53" s="13"/>
      <c r="F53" s="13"/>
      <c r="G53" s="33"/>
      <c r="H53" s="26">
        <v>19.2</v>
      </c>
      <c r="I53" s="34" t="s">
        <v>41</v>
      </c>
    </row>
    <row r="54" spans="1:9" ht="16.149999999999999" customHeight="1" x14ac:dyDescent="0.2">
      <c r="A54" s="27" t="s">
        <v>10</v>
      </c>
      <c r="B54" s="36" t="s">
        <v>42</v>
      </c>
      <c r="C54" s="36"/>
      <c r="D54" s="15"/>
      <c r="E54" s="13"/>
      <c r="F54" s="13"/>
      <c r="G54" s="33"/>
      <c r="H54" s="26">
        <v>279.62</v>
      </c>
      <c r="I54" s="37" t="s">
        <v>43</v>
      </c>
    </row>
    <row r="55" spans="1:9" ht="16.149999999999999" customHeight="1" x14ac:dyDescent="0.2">
      <c r="A55" s="27" t="s">
        <v>10</v>
      </c>
      <c r="B55" s="38"/>
      <c r="C55" s="38"/>
      <c r="D55" s="15"/>
      <c r="E55" s="13"/>
      <c r="F55" s="13"/>
      <c r="G55" s="13"/>
      <c r="H55" s="26">
        <v>72</v>
      </c>
      <c r="I55" s="25"/>
    </row>
    <row r="56" spans="1:9" ht="16.149999999999999" customHeight="1" x14ac:dyDescent="0.2">
      <c r="A56" s="27" t="s">
        <v>10</v>
      </c>
      <c r="B56" s="38"/>
      <c r="C56" s="38"/>
      <c r="D56" s="15"/>
      <c r="E56" s="13"/>
      <c r="F56" s="13"/>
      <c r="G56" s="13"/>
      <c r="H56" s="26">
        <v>75</v>
      </c>
      <c r="I56" s="25"/>
    </row>
    <row r="57" spans="1:9" ht="16.149999999999999" customHeight="1" x14ac:dyDescent="0.2">
      <c r="A57" s="27" t="s">
        <v>44</v>
      </c>
      <c r="B57" s="13"/>
      <c r="C57" s="13"/>
      <c r="D57" s="15"/>
      <c r="E57" s="13"/>
      <c r="F57" s="26">
        <v>10230</v>
      </c>
      <c r="G57" s="26">
        <v>10230</v>
      </c>
      <c r="H57" s="26"/>
    </row>
    <row r="58" spans="1:9" ht="16.149999999999999" customHeight="1" x14ac:dyDescent="0.2">
      <c r="A58" s="25" t="s">
        <v>45</v>
      </c>
      <c r="B58" s="25"/>
      <c r="C58" s="13"/>
      <c r="D58" s="15"/>
      <c r="E58" s="24">
        <v>16669.8</v>
      </c>
      <c r="F58" s="13"/>
      <c r="G58" s="33"/>
      <c r="H58" s="24"/>
    </row>
    <row r="59" spans="1:9" ht="16.149999999999999" customHeight="1" x14ac:dyDescent="0.2">
      <c r="A59" s="25"/>
      <c r="B59" s="25"/>
      <c r="C59" s="13"/>
      <c r="D59" s="15"/>
      <c r="E59" s="24"/>
      <c r="F59" s="13"/>
      <c r="G59" s="39">
        <v>259.7</v>
      </c>
      <c r="H59" s="24"/>
    </row>
    <row r="60" spans="1:9" ht="16.149999999999999" customHeight="1" x14ac:dyDescent="0.2">
      <c r="A60" s="25"/>
      <c r="B60" s="25"/>
      <c r="C60" s="13"/>
      <c r="D60" s="15"/>
      <c r="E60" s="24"/>
      <c r="F60" s="13"/>
      <c r="G60" s="39">
        <v>127</v>
      </c>
      <c r="H60" s="24"/>
    </row>
    <row r="61" spans="1:9" ht="16.149999999999999" customHeight="1" x14ac:dyDescent="0.2">
      <c r="A61" s="25"/>
      <c r="B61" s="25"/>
      <c r="C61" s="25"/>
      <c r="D61" s="15"/>
      <c r="E61" s="25"/>
      <c r="F61" s="25"/>
      <c r="G61" s="39">
        <v>257.19</v>
      </c>
      <c r="H61" s="25"/>
    </row>
    <row r="62" spans="1:9" ht="16.149999999999999" customHeight="1" x14ac:dyDescent="0.2">
      <c r="A62" s="27" t="s">
        <v>46</v>
      </c>
      <c r="B62" s="13"/>
      <c r="C62" s="13"/>
      <c r="D62" s="15"/>
      <c r="E62" s="24"/>
      <c r="F62" s="13"/>
      <c r="G62" s="33"/>
      <c r="H62" s="40">
        <v>2631</v>
      </c>
    </row>
    <row r="63" spans="1:9" ht="16.149999999999999" customHeight="1" x14ac:dyDescent="0.2">
      <c r="A63" s="25" t="s">
        <v>47</v>
      </c>
      <c r="B63" s="25"/>
      <c r="C63" s="25"/>
      <c r="D63" s="15"/>
      <c r="E63" s="13"/>
      <c r="F63" s="13"/>
      <c r="G63" s="33"/>
      <c r="H63" s="26">
        <v>125</v>
      </c>
      <c r="I63" s="25" t="s">
        <v>48</v>
      </c>
    </row>
    <row r="64" spans="1:9" ht="16.149999999999999" customHeight="1" x14ac:dyDescent="0.2">
      <c r="A64" s="25" t="s">
        <v>47</v>
      </c>
      <c r="B64" s="25"/>
      <c r="C64" s="25"/>
      <c r="D64" s="15"/>
      <c r="E64" s="13"/>
      <c r="F64" s="13"/>
      <c r="G64" s="33"/>
      <c r="H64" s="26">
        <v>1640.47</v>
      </c>
      <c r="I64" s="25" t="s">
        <v>49</v>
      </c>
    </row>
    <row r="65" spans="1:9" ht="16.149999999999999" customHeight="1" x14ac:dyDescent="0.2">
      <c r="A65" s="41" t="s">
        <v>50</v>
      </c>
      <c r="B65" s="41"/>
      <c r="C65" s="42">
        <f>E67</f>
        <v>35899.949999999997</v>
      </c>
      <c r="D65" s="43" t="s">
        <v>51</v>
      </c>
      <c r="E65" s="44">
        <f>SUM(E3:E64)</f>
        <v>17126.3</v>
      </c>
      <c r="F65" s="45">
        <f>SUM(F11:F64)</f>
        <v>10642.79</v>
      </c>
      <c r="G65" s="46"/>
      <c r="H65" s="47"/>
    </row>
    <row r="66" spans="1:9" ht="16.149999999999999" customHeight="1" x14ac:dyDescent="0.2">
      <c r="A66" s="41" t="s">
        <v>52</v>
      </c>
      <c r="B66" s="41"/>
      <c r="C66" s="42">
        <f>F65</f>
        <v>10642.79</v>
      </c>
      <c r="D66" s="43" t="s">
        <v>53</v>
      </c>
      <c r="E66" s="48">
        <v>18773.650000000001</v>
      </c>
      <c r="F66" s="49"/>
      <c r="G66" s="46"/>
      <c r="H66" s="47"/>
    </row>
    <row r="67" spans="1:9" ht="15.75" customHeight="1" x14ac:dyDescent="0.3">
      <c r="A67" s="50" t="s">
        <v>54</v>
      </c>
      <c r="B67" s="50"/>
      <c r="C67" s="51">
        <f>C65-C66</f>
        <v>25257.159999999996</v>
      </c>
      <c r="D67" s="52" t="s">
        <v>55</v>
      </c>
      <c r="E67" s="44">
        <f>E65+E66</f>
        <v>35899.949999999997</v>
      </c>
      <c r="F67" s="45"/>
      <c r="G67" s="46"/>
      <c r="H67" s="47"/>
      <c r="I67" s="53"/>
    </row>
    <row r="68" spans="1:9" ht="17.25" customHeight="1" x14ac:dyDescent="0.25">
      <c r="A68" s="28"/>
      <c r="B68" s="28"/>
      <c r="C68" s="54"/>
      <c r="D68" s="28"/>
      <c r="E68" s="13"/>
      <c r="F68" s="13"/>
      <c r="G68" s="13"/>
      <c r="H68" s="13"/>
    </row>
    <row r="69" spans="1:9" ht="17.25" customHeight="1" x14ac:dyDescent="0.2"/>
    <row r="70" spans="1:9" ht="17.25" customHeight="1" x14ac:dyDescent="0.2"/>
    <row r="71" spans="1:9" ht="17.25" customHeight="1" x14ac:dyDescent="0.2"/>
    <row r="72" spans="1:9" ht="17.25" customHeight="1" x14ac:dyDescent="0.2">
      <c r="A72" s="13"/>
      <c r="B72" s="13"/>
      <c r="C72" s="13"/>
      <c r="D72" s="13"/>
    </row>
    <row r="73" spans="1:9" ht="17.25" customHeight="1" x14ac:dyDescent="0.2"/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</sheetData>
  <mergeCells count="1">
    <mergeCell ref="G65:H6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2022-05-13T09:19:21Z</dcterms:created>
  <dcterms:modified xsi:type="dcterms:W3CDTF">2022-05-13T09:19:39Z</dcterms:modified>
</cp:coreProperties>
</file>