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APR" sheetId="1" r:id="rId1"/>
  </sheets>
  <calcPr calcId="145621"/>
</workbook>
</file>

<file path=xl/calcChain.xml><?xml version="1.0" encoding="utf-8"?>
<calcChain xmlns="http://schemas.openxmlformats.org/spreadsheetml/2006/main">
  <c r="C85" i="1" l="1"/>
  <c r="F84" i="1"/>
  <c r="E84" i="1"/>
  <c r="E86" i="1" s="1"/>
  <c r="C84" i="1" s="1"/>
  <c r="C86" i="1" s="1"/>
</calcChain>
</file>

<file path=xl/sharedStrings.xml><?xml version="1.0" encoding="utf-8"?>
<sst xmlns="http://schemas.openxmlformats.org/spreadsheetml/2006/main" count="116" uniqueCount="63">
  <si>
    <t>entrate</t>
  </si>
  <si>
    <t>uscite</t>
  </si>
  <si>
    <t>accreditare</t>
  </si>
  <si>
    <t>addebitare</t>
  </si>
  <si>
    <t xml:space="preserve">S. E.C. CL. </t>
  </si>
  <si>
    <t>103/2021</t>
  </si>
  <si>
    <t>204/2022</t>
  </si>
  <si>
    <t>S. FT. CL. N°</t>
  </si>
  <si>
    <t>40/E-44/E NC 45/E</t>
  </si>
  <si>
    <t>5/L</t>
  </si>
  <si>
    <t>7/L</t>
  </si>
  <si>
    <t>S. FT. FORN.</t>
  </si>
  <si>
    <t>AMIRA</t>
  </si>
  <si>
    <t>S. FT. FORN. + COMM</t>
  </si>
  <si>
    <t>TAFURI</t>
  </si>
  <si>
    <t xml:space="preserve">S. FT. FORN. </t>
  </si>
  <si>
    <t>COPPOLA</t>
  </si>
  <si>
    <t>CEC</t>
  </si>
  <si>
    <t>LIBRI</t>
  </si>
  <si>
    <t>S. FT. FORN.+COMM</t>
  </si>
  <si>
    <t>ST. ASSOCIATO</t>
  </si>
  <si>
    <t>LENERGIA</t>
  </si>
  <si>
    <t xml:space="preserve">S. FT. FORN. N° </t>
  </si>
  <si>
    <t>SHALOM</t>
  </si>
  <si>
    <t>DIGITAL PRESS</t>
  </si>
  <si>
    <t>CALANDRINI</t>
  </si>
  <si>
    <t>GASOLIO</t>
  </si>
  <si>
    <t>OGGETTI</t>
  </si>
  <si>
    <t>SAN PAOLO</t>
  </si>
  <si>
    <t>EGIM</t>
  </si>
  <si>
    <t>S. FT. FORN. N° 31</t>
  </si>
  <si>
    <t>S. FT. FORN. N+ COMM</t>
  </si>
  <si>
    <t>PRINTI</t>
  </si>
  <si>
    <t>BARRA</t>
  </si>
  <si>
    <t>POSTE</t>
  </si>
  <si>
    <t>TIM</t>
  </si>
  <si>
    <t>SALUTE SEMPRE</t>
  </si>
  <si>
    <t>MET ENERG.</t>
  </si>
  <si>
    <t>ACCONTO +COMM</t>
  </si>
  <si>
    <t>ELETTRO IN</t>
  </si>
  <si>
    <t>QUADRI E QUADRI</t>
  </si>
  <si>
    <t>SCAFURI</t>
  </si>
  <si>
    <t>SCAFURI - ALLEGATO</t>
  </si>
  <si>
    <t>S. FT. FORN.+ COMM</t>
  </si>
  <si>
    <t>160 - N.C 125</t>
  </si>
  <si>
    <t>E DISTRIBUZIONE</t>
  </si>
  <si>
    <t>S. FT. FORN. N° +COMM</t>
  </si>
  <si>
    <t>ARGO</t>
  </si>
  <si>
    <t>S. FT. FORN. +COMM</t>
  </si>
  <si>
    <t>ERRATO PAGAMENTO</t>
  </si>
  <si>
    <t>LAL</t>
  </si>
  <si>
    <t>SIMP</t>
  </si>
  <si>
    <t>ARPAS</t>
  </si>
  <si>
    <t>VERSAMENTO</t>
  </si>
  <si>
    <t xml:space="preserve">DA CORRISPETTIVI </t>
  </si>
  <si>
    <t>RETRIBUZIONI MARZO 2023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</si>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</sst>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9"/>
      <name val="Franklin Gothic Medium Cond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0" fillId="0" borderId="0" xfId="0" applyNumberFormat="1"/>
    <xf numFmtId="165" fontId="5" fillId="0" borderId="0" xfId="0" applyNumberFormat="1" applyFont="1"/>
    <xf numFmtId="0" fontId="1" fillId="0" borderId="0" xfId="0" applyFont="1"/>
    <xf numFmtId="4" fontId="6" fillId="0" borderId="0" xfId="0" applyNumberFormat="1" applyFont="1"/>
    <xf numFmtId="0" fontId="3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 vertical="center"/>
    </xf>
    <xf numFmtId="43" fontId="1" fillId="0" borderId="0" xfId="2" applyNumberFormat="1" applyFont="1" applyAlignment="1"/>
    <xf numFmtId="0" fontId="1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5" fillId="0" borderId="0" xfId="0" applyNumberFormat="1" applyFont="1" applyAlignment="1">
      <alignment horizontal="right"/>
    </xf>
    <xf numFmtId="0" fontId="4" fillId="0" borderId="0" xfId="0" applyFont="1" applyAlignment="1"/>
    <xf numFmtId="16" fontId="4" fillId="0" borderId="0" xfId="0" applyNumberFormat="1" applyFont="1" applyAlignment="1">
      <alignment horizontal="left"/>
    </xf>
    <xf numFmtId="43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43" fontId="4" fillId="0" borderId="0" xfId="0" applyNumberFormat="1" applyFont="1"/>
    <xf numFmtId="4" fontId="1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9" fontId="4" fillId="0" borderId="0" xfId="0" applyNumberFormat="1" applyFont="1" applyAlignment="1"/>
    <xf numFmtId="0" fontId="4" fillId="0" borderId="0" xfId="0" applyFont="1"/>
    <xf numFmtId="43" fontId="0" fillId="0" borderId="0" xfId="0" applyNumberFormat="1"/>
    <xf numFmtId="43" fontId="5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/>
    </xf>
    <xf numFmtId="0" fontId="8" fillId="2" borderId="6" xfId="0" applyFont="1" applyFill="1" applyBorder="1" applyAlignment="1">
      <alignment horizontal="left"/>
    </xf>
    <xf numFmtId="166" fontId="1" fillId="0" borderId="6" xfId="2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166" fontId="1" fillId="0" borderId="6" xfId="0" applyNumberFormat="1" applyFont="1" applyBorder="1" applyAlignment="1">
      <alignment horizontal="left" indent="1"/>
    </xf>
    <xf numFmtId="166" fontId="1" fillId="0" borderId="6" xfId="0" applyNumberFormat="1" applyFont="1" applyBorder="1"/>
    <xf numFmtId="0" fontId="9" fillId="2" borderId="6" xfId="0" applyFont="1" applyFill="1" applyBorder="1" applyAlignment="1">
      <alignment horizontal="left"/>
    </xf>
    <xf numFmtId="166" fontId="11" fillId="0" borderId="6" xfId="2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6" fontId="11" fillId="0" borderId="0" xfId="2" applyNumberFormat="1" applyFont="1" applyFill="1" applyBorder="1"/>
    <xf numFmtId="43" fontId="12" fillId="0" borderId="0" xfId="1" applyFont="1" applyAlignment="1"/>
    <xf numFmtId="0" fontId="4" fillId="0" borderId="0" xfId="0" applyFont="1" applyAlignment="1">
      <alignment horizontal="left"/>
    </xf>
    <xf numFmtId="43" fontId="1" fillId="0" borderId="7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center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A2803829-A243-C1D0-C7E0-5B9BF63AF2AD}"/>
            </a:ext>
          </a:extLst>
        </xdr:cNvPr>
        <xdr:cNvSpPr txBox="1">
          <a:spLocks noChangeArrowheads="1"/>
        </xdr:cNvSpPr>
      </xdr:nvSpPr>
      <xdr:spPr bwMode="auto">
        <a:xfrm>
          <a:off x="3951663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656B0625-CCF5-4A43-F05C-2F594A4C55B3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4765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APRILE 2023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8349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1E39510E-4731-57A6-AA6E-51226A999956}"/>
            </a:ext>
          </a:extLst>
        </xdr:cNvPr>
        <xdr:cNvSpPr txBox="1">
          <a:spLocks noChangeArrowheads="1"/>
        </xdr:cNvSpPr>
      </xdr:nvSpPr>
      <xdr:spPr bwMode="auto">
        <a:xfrm>
          <a:off x="5541125" y="8313"/>
          <a:ext cx="163002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>
          <a:extLst>
            <a:ext uri="{FF2B5EF4-FFF2-40B4-BE49-F238E27FC236}">
              <a16:creationId xmlns="" xmlns:a16="http://schemas.microsoft.com/office/drawing/2014/main" id="{B8DA5386-498D-665F-F403-BE8866ED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907DDB3C-27E8-9FCA-97C6-2F083289773E}"/>
            </a:ext>
          </a:extLst>
        </xdr:cNvPr>
        <xdr:cNvSpPr txBox="1">
          <a:spLocks noChangeArrowheads="1"/>
        </xdr:cNvSpPr>
      </xdr:nvSpPr>
      <xdr:spPr bwMode="auto">
        <a:xfrm>
          <a:off x="2484813" y="16625"/>
          <a:ext cx="14585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87</xdr:row>
      <xdr:rowOff>0</xdr:rowOff>
    </xdr:from>
    <xdr:to>
      <xdr:col>6</xdr:col>
      <xdr:colOff>0</xdr:colOff>
      <xdr:row>87</xdr:row>
      <xdr:rowOff>0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EEA84DA4-9FCA-B0B6-DF0D-8DBE0BD61DBD}"/>
            </a:ext>
          </a:extLst>
        </xdr:cNvPr>
        <xdr:cNvSpPr txBox="1">
          <a:spLocks noChangeArrowheads="1"/>
        </xdr:cNvSpPr>
      </xdr:nvSpPr>
      <xdr:spPr bwMode="auto">
        <a:xfrm>
          <a:off x="3951663" y="176307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8" name="Text Box 7">
          <a:extLst>
            <a:ext uri="{FF2B5EF4-FFF2-40B4-BE49-F238E27FC236}">
              <a16:creationId xmlns="" xmlns:a16="http://schemas.microsoft.com/office/drawing/2014/main" id="{694405DE-4127-F56F-7D8F-B53A3BDEA4E5}"/>
            </a:ext>
          </a:extLst>
        </xdr:cNvPr>
        <xdr:cNvSpPr txBox="1">
          <a:spLocks noChangeArrowheads="1"/>
        </xdr:cNvSpPr>
      </xdr:nvSpPr>
      <xdr:spPr bwMode="auto">
        <a:xfrm>
          <a:off x="0" y="18507075"/>
          <a:ext cx="971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87</xdr:row>
      <xdr:rowOff>0</xdr:rowOff>
    </xdr:from>
    <xdr:to>
      <xdr:col>8</xdr:col>
      <xdr:colOff>8349</xdr:colOff>
      <xdr:row>87</xdr:row>
      <xdr:rowOff>0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CA27E82C-D2CF-792C-1235-1BB6224528D9}"/>
            </a:ext>
          </a:extLst>
        </xdr:cNvPr>
        <xdr:cNvSpPr txBox="1">
          <a:spLocks noChangeArrowheads="1"/>
        </xdr:cNvSpPr>
      </xdr:nvSpPr>
      <xdr:spPr bwMode="auto">
        <a:xfrm>
          <a:off x="5541125" y="1763077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91</xdr:row>
      <xdr:rowOff>0</xdr:rowOff>
    </xdr:from>
    <xdr:to>
      <xdr:col>4</xdr:col>
      <xdr:colOff>0</xdr:colOff>
      <xdr:row>91</xdr:row>
      <xdr:rowOff>0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7836A5D2-0661-8914-73DA-BC08181932AF}"/>
            </a:ext>
          </a:extLst>
        </xdr:cNvPr>
        <xdr:cNvSpPr txBox="1">
          <a:spLocks noChangeArrowheads="1"/>
        </xdr:cNvSpPr>
      </xdr:nvSpPr>
      <xdr:spPr bwMode="auto">
        <a:xfrm>
          <a:off x="2484813" y="18507075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7A28AC7D-65DB-6376-B52F-F351751FEB93}"/>
            </a:ext>
          </a:extLst>
        </xdr:cNvPr>
        <xdr:cNvSpPr txBox="1">
          <a:spLocks noChangeArrowheads="1"/>
        </xdr:cNvSpPr>
      </xdr:nvSpPr>
      <xdr:spPr bwMode="auto">
        <a:xfrm>
          <a:off x="0" y="16811625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12" name="Text Box 13">
          <a:extLst>
            <a:ext uri="{FF2B5EF4-FFF2-40B4-BE49-F238E27FC236}">
              <a16:creationId xmlns="" xmlns:a16="http://schemas.microsoft.com/office/drawing/2014/main" id="{43688EC8-4E48-807D-46E9-5409D0215EAE}"/>
            </a:ext>
          </a:extLst>
        </xdr:cNvPr>
        <xdr:cNvSpPr txBox="1">
          <a:spLocks noChangeArrowheads="1"/>
        </xdr:cNvSpPr>
      </xdr:nvSpPr>
      <xdr:spPr bwMode="auto">
        <a:xfrm>
          <a:off x="2484813" y="16811625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6</xdr:col>
      <xdr:colOff>8313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3" name="Text Box 14">
          <a:extLst>
            <a:ext uri="{FF2B5EF4-FFF2-40B4-BE49-F238E27FC236}">
              <a16:creationId xmlns="" xmlns:a16="http://schemas.microsoft.com/office/drawing/2014/main" id="{C4304594-38D8-D540-B635-C7312727E029}"/>
            </a:ext>
          </a:extLst>
        </xdr:cNvPr>
        <xdr:cNvSpPr txBox="1">
          <a:spLocks noChangeArrowheads="1"/>
        </xdr:cNvSpPr>
      </xdr:nvSpPr>
      <xdr:spPr bwMode="auto">
        <a:xfrm>
          <a:off x="5532813" y="4610100"/>
          <a:ext cx="16299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17</xdr:row>
      <xdr:rowOff>0</xdr:rowOff>
    </xdr:from>
    <xdr:to>
      <xdr:col>8</xdr:col>
      <xdr:colOff>8349</xdr:colOff>
      <xdr:row>17</xdr:row>
      <xdr:rowOff>0</xdr:rowOff>
    </xdr:to>
    <xdr:sp macro="" textlink="">
      <xdr:nvSpPr>
        <xdr:cNvPr id="14" name="Text Box 15">
          <a:extLst>
            <a:ext uri="{FF2B5EF4-FFF2-40B4-BE49-F238E27FC236}">
              <a16:creationId xmlns="" xmlns:a16="http://schemas.microsoft.com/office/drawing/2014/main" id="{FFA0FCB3-BD5A-D622-F9A6-8D07DDB190BE}"/>
            </a:ext>
          </a:extLst>
        </xdr:cNvPr>
        <xdr:cNvSpPr txBox="1">
          <a:spLocks noChangeArrowheads="1"/>
        </xdr:cNvSpPr>
      </xdr:nvSpPr>
      <xdr:spPr bwMode="auto">
        <a:xfrm>
          <a:off x="5541125" y="360997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5" name="Text Box 16">
          <a:extLst>
            <a:ext uri="{FF2B5EF4-FFF2-40B4-BE49-F238E27FC236}">
              <a16:creationId xmlns="" xmlns:a16="http://schemas.microsoft.com/office/drawing/2014/main" id="{11F811FB-B573-A459-C39B-5BE83311E8D7}"/>
            </a:ext>
          </a:extLst>
        </xdr:cNvPr>
        <xdr:cNvSpPr txBox="1">
          <a:spLocks noChangeArrowheads="1"/>
        </xdr:cNvSpPr>
      </xdr:nvSpPr>
      <xdr:spPr bwMode="auto">
        <a:xfrm>
          <a:off x="5532813" y="8010525"/>
          <a:ext cx="16299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16" name="Text Box 17">
          <a:extLst>
            <a:ext uri="{FF2B5EF4-FFF2-40B4-BE49-F238E27FC236}">
              <a16:creationId xmlns="" xmlns:a16="http://schemas.microsoft.com/office/drawing/2014/main" id="{485B2708-97D4-5C73-4BB4-6B414900393B}"/>
            </a:ext>
          </a:extLst>
        </xdr:cNvPr>
        <xdr:cNvSpPr txBox="1">
          <a:spLocks noChangeArrowheads="1"/>
        </xdr:cNvSpPr>
      </xdr:nvSpPr>
      <xdr:spPr bwMode="auto">
        <a:xfrm>
          <a:off x="0" y="16811625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39</xdr:row>
      <xdr:rowOff>0</xdr:rowOff>
    </xdr:from>
    <xdr:to>
      <xdr:col>6</xdr:col>
      <xdr:colOff>879776</xdr:colOff>
      <xdr:row>39</xdr:row>
      <xdr:rowOff>0</xdr:rowOff>
    </xdr:to>
    <xdr:sp macro="" textlink="">
      <xdr:nvSpPr>
        <xdr:cNvPr id="17" name="Text Box 18">
          <a:extLst>
            <a:ext uri="{FF2B5EF4-FFF2-40B4-BE49-F238E27FC236}">
              <a16:creationId xmlns="" xmlns:a16="http://schemas.microsoft.com/office/drawing/2014/main" id="{4515AD12-EBD6-FBF5-0182-F7E6CA5A86A1}"/>
            </a:ext>
          </a:extLst>
        </xdr:cNvPr>
        <xdr:cNvSpPr txBox="1">
          <a:spLocks noChangeArrowheads="1"/>
        </xdr:cNvSpPr>
      </xdr:nvSpPr>
      <xdr:spPr bwMode="auto">
        <a:xfrm>
          <a:off x="4702925" y="8010525"/>
          <a:ext cx="170135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18" name="Text Box 19">
          <a:extLst>
            <a:ext uri="{FF2B5EF4-FFF2-40B4-BE49-F238E27FC236}">
              <a16:creationId xmlns="" xmlns:a16="http://schemas.microsoft.com/office/drawing/2014/main" id="{192BFE08-D2F1-6122-B52F-472E6B0E83EF}"/>
            </a:ext>
          </a:extLst>
        </xdr:cNvPr>
        <xdr:cNvSpPr txBox="1">
          <a:spLocks noChangeArrowheads="1"/>
        </xdr:cNvSpPr>
      </xdr:nvSpPr>
      <xdr:spPr bwMode="auto">
        <a:xfrm>
          <a:off x="2484813" y="16811625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19" name="Text Box 20">
          <a:extLst>
            <a:ext uri="{FF2B5EF4-FFF2-40B4-BE49-F238E27FC236}">
              <a16:creationId xmlns="" xmlns:a16="http://schemas.microsoft.com/office/drawing/2014/main" id="{815571DA-BC97-7241-466F-6C953F663580}"/>
            </a:ext>
          </a:extLst>
        </xdr:cNvPr>
        <xdr:cNvSpPr txBox="1">
          <a:spLocks noChangeArrowheads="1"/>
        </xdr:cNvSpPr>
      </xdr:nvSpPr>
      <xdr:spPr bwMode="auto">
        <a:xfrm>
          <a:off x="3951663" y="16811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20" name="Text Box 21">
          <a:extLst>
            <a:ext uri="{FF2B5EF4-FFF2-40B4-BE49-F238E27FC236}">
              <a16:creationId xmlns="" xmlns:a16="http://schemas.microsoft.com/office/drawing/2014/main" id="{361ED13C-EEFA-2C67-3E03-1B09079A8606}"/>
            </a:ext>
          </a:extLst>
        </xdr:cNvPr>
        <xdr:cNvSpPr txBox="1">
          <a:spLocks noChangeArrowheads="1"/>
        </xdr:cNvSpPr>
      </xdr:nvSpPr>
      <xdr:spPr bwMode="auto">
        <a:xfrm>
          <a:off x="0" y="16811625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8</xdr:col>
      <xdr:colOff>8349</xdr:colOff>
      <xdr:row>83</xdr:row>
      <xdr:rowOff>0</xdr:rowOff>
    </xdr:to>
    <xdr:sp macro="" textlink="">
      <xdr:nvSpPr>
        <xdr:cNvPr id="21" name="Text Box 22">
          <a:extLst>
            <a:ext uri="{FF2B5EF4-FFF2-40B4-BE49-F238E27FC236}">
              <a16:creationId xmlns="" xmlns:a16="http://schemas.microsoft.com/office/drawing/2014/main" id="{7F912833-6C5F-2C62-856A-C9FA2D348808}"/>
            </a:ext>
          </a:extLst>
        </xdr:cNvPr>
        <xdr:cNvSpPr txBox="1">
          <a:spLocks noChangeArrowheads="1"/>
        </xdr:cNvSpPr>
      </xdr:nvSpPr>
      <xdr:spPr bwMode="auto">
        <a:xfrm>
          <a:off x="5541125" y="1681162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2" name="Text Box 23">
          <a:extLst>
            <a:ext uri="{FF2B5EF4-FFF2-40B4-BE49-F238E27FC236}">
              <a16:creationId xmlns="" xmlns:a16="http://schemas.microsoft.com/office/drawing/2014/main" id="{51A6135A-1146-0C3D-CAAA-BBF8BE8A0B6F}"/>
            </a:ext>
          </a:extLst>
        </xdr:cNvPr>
        <xdr:cNvSpPr txBox="1">
          <a:spLocks noChangeArrowheads="1"/>
        </xdr:cNvSpPr>
      </xdr:nvSpPr>
      <xdr:spPr bwMode="auto">
        <a:xfrm>
          <a:off x="3951663" y="16811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3" name="Text Box 24">
          <a:extLst>
            <a:ext uri="{FF2B5EF4-FFF2-40B4-BE49-F238E27FC236}">
              <a16:creationId xmlns="" xmlns:a16="http://schemas.microsoft.com/office/drawing/2014/main" id="{A3AEA08D-44A4-8B80-2C21-E04E09A99AF3}"/>
            </a:ext>
          </a:extLst>
        </xdr:cNvPr>
        <xdr:cNvSpPr txBox="1">
          <a:spLocks noChangeArrowheads="1"/>
        </xdr:cNvSpPr>
      </xdr:nvSpPr>
      <xdr:spPr bwMode="auto">
        <a:xfrm>
          <a:off x="3951663" y="16811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24" name="Text Box 25">
          <a:extLst>
            <a:ext uri="{FF2B5EF4-FFF2-40B4-BE49-F238E27FC236}">
              <a16:creationId xmlns="" xmlns:a16="http://schemas.microsoft.com/office/drawing/2014/main" id="{470BB0C3-4947-F925-C84F-5D555DDE3BD0}"/>
            </a:ext>
          </a:extLst>
        </xdr:cNvPr>
        <xdr:cNvSpPr txBox="1">
          <a:spLocks noChangeArrowheads="1"/>
        </xdr:cNvSpPr>
      </xdr:nvSpPr>
      <xdr:spPr bwMode="auto">
        <a:xfrm>
          <a:off x="0" y="16811625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8</xdr:col>
      <xdr:colOff>8349</xdr:colOff>
      <xdr:row>83</xdr:row>
      <xdr:rowOff>0</xdr:rowOff>
    </xdr:to>
    <xdr:sp macro="" textlink="">
      <xdr:nvSpPr>
        <xdr:cNvPr id="25" name="Text Box 26">
          <a:extLst>
            <a:ext uri="{FF2B5EF4-FFF2-40B4-BE49-F238E27FC236}">
              <a16:creationId xmlns="" xmlns:a16="http://schemas.microsoft.com/office/drawing/2014/main" id="{9E719A70-3B31-C2C4-5984-65850101B37B}"/>
            </a:ext>
          </a:extLst>
        </xdr:cNvPr>
        <xdr:cNvSpPr txBox="1">
          <a:spLocks noChangeArrowheads="1"/>
        </xdr:cNvSpPr>
      </xdr:nvSpPr>
      <xdr:spPr bwMode="auto">
        <a:xfrm>
          <a:off x="5541125" y="1681162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6" name="Text Box 27">
          <a:extLst>
            <a:ext uri="{FF2B5EF4-FFF2-40B4-BE49-F238E27FC236}">
              <a16:creationId xmlns="" xmlns:a16="http://schemas.microsoft.com/office/drawing/2014/main" id="{96340084-6B7D-A1C0-E479-5242F18E392E}"/>
            </a:ext>
          </a:extLst>
        </xdr:cNvPr>
        <xdr:cNvSpPr txBox="1">
          <a:spLocks noChangeArrowheads="1"/>
        </xdr:cNvSpPr>
      </xdr:nvSpPr>
      <xdr:spPr bwMode="auto">
        <a:xfrm>
          <a:off x="3951663" y="16811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7" name="Text Box 28">
          <a:extLst>
            <a:ext uri="{FF2B5EF4-FFF2-40B4-BE49-F238E27FC236}">
              <a16:creationId xmlns="" xmlns:a16="http://schemas.microsoft.com/office/drawing/2014/main" id="{FE8A0F36-B80C-874D-F71E-D5166B1538A2}"/>
            </a:ext>
          </a:extLst>
        </xdr:cNvPr>
        <xdr:cNvSpPr txBox="1">
          <a:spLocks noChangeArrowheads="1"/>
        </xdr:cNvSpPr>
      </xdr:nvSpPr>
      <xdr:spPr bwMode="auto">
        <a:xfrm>
          <a:off x="3951663" y="16811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28" name="Text Box 29">
          <a:extLst>
            <a:ext uri="{FF2B5EF4-FFF2-40B4-BE49-F238E27FC236}">
              <a16:creationId xmlns="" xmlns:a16="http://schemas.microsoft.com/office/drawing/2014/main" id="{7F53150A-9593-24AF-3D22-FD9762008BC3}"/>
            </a:ext>
          </a:extLst>
        </xdr:cNvPr>
        <xdr:cNvSpPr txBox="1">
          <a:spLocks noChangeArrowheads="1"/>
        </xdr:cNvSpPr>
      </xdr:nvSpPr>
      <xdr:spPr bwMode="auto">
        <a:xfrm>
          <a:off x="0" y="16811625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8</xdr:col>
      <xdr:colOff>8349</xdr:colOff>
      <xdr:row>83</xdr:row>
      <xdr:rowOff>0</xdr:rowOff>
    </xdr:to>
    <xdr:sp macro="" textlink="">
      <xdr:nvSpPr>
        <xdr:cNvPr id="29" name="Text Box 30">
          <a:extLst>
            <a:ext uri="{FF2B5EF4-FFF2-40B4-BE49-F238E27FC236}">
              <a16:creationId xmlns="" xmlns:a16="http://schemas.microsoft.com/office/drawing/2014/main" id="{9E0CE580-9B38-8D3F-85A4-AD173EFC0F37}"/>
            </a:ext>
          </a:extLst>
        </xdr:cNvPr>
        <xdr:cNvSpPr txBox="1">
          <a:spLocks noChangeArrowheads="1"/>
        </xdr:cNvSpPr>
      </xdr:nvSpPr>
      <xdr:spPr bwMode="auto">
        <a:xfrm>
          <a:off x="5541125" y="1681162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30" name="Text Box 31">
          <a:extLst>
            <a:ext uri="{FF2B5EF4-FFF2-40B4-BE49-F238E27FC236}">
              <a16:creationId xmlns="" xmlns:a16="http://schemas.microsoft.com/office/drawing/2014/main" id="{63176883-433C-788E-FC21-27C22B1DC7A5}"/>
            </a:ext>
          </a:extLst>
        </xdr:cNvPr>
        <xdr:cNvSpPr txBox="1">
          <a:spLocks noChangeArrowheads="1"/>
        </xdr:cNvSpPr>
      </xdr:nvSpPr>
      <xdr:spPr bwMode="auto">
        <a:xfrm>
          <a:off x="3951663" y="16811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31" name="Text Box 32">
          <a:extLst>
            <a:ext uri="{FF2B5EF4-FFF2-40B4-BE49-F238E27FC236}">
              <a16:creationId xmlns="" xmlns:a16="http://schemas.microsoft.com/office/drawing/2014/main" id="{E9EB35FC-BC13-62E5-5FBB-C09E8A5CFBF5}"/>
            </a:ext>
          </a:extLst>
        </xdr:cNvPr>
        <xdr:cNvSpPr txBox="1">
          <a:spLocks noChangeArrowheads="1"/>
        </xdr:cNvSpPr>
      </xdr:nvSpPr>
      <xdr:spPr bwMode="auto">
        <a:xfrm>
          <a:off x="3951663" y="16811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="" xmlns:a16="http://schemas.microsoft.com/office/drawing/2014/main" id="{19A3DEEC-3A7E-5F7C-67A1-45AD09C13CF6}"/>
            </a:ext>
          </a:extLst>
        </xdr:cNvPr>
        <xdr:cNvSpPr txBox="1">
          <a:spLocks noChangeArrowheads="1"/>
        </xdr:cNvSpPr>
      </xdr:nvSpPr>
      <xdr:spPr bwMode="auto">
        <a:xfrm>
          <a:off x="0" y="16811625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8</xdr:col>
      <xdr:colOff>8349</xdr:colOff>
      <xdr:row>83</xdr:row>
      <xdr:rowOff>0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334487F6-FFB8-1708-D559-8C7BC80E94B2}"/>
            </a:ext>
          </a:extLst>
        </xdr:cNvPr>
        <xdr:cNvSpPr txBox="1">
          <a:spLocks noChangeArrowheads="1"/>
        </xdr:cNvSpPr>
      </xdr:nvSpPr>
      <xdr:spPr bwMode="auto">
        <a:xfrm>
          <a:off x="5541125" y="1681162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34" name="Text Box 35">
          <a:extLst>
            <a:ext uri="{FF2B5EF4-FFF2-40B4-BE49-F238E27FC236}">
              <a16:creationId xmlns="" xmlns:a16="http://schemas.microsoft.com/office/drawing/2014/main" id="{B6CADB19-808F-F5A0-BBB0-F2E38BE59184}"/>
            </a:ext>
          </a:extLst>
        </xdr:cNvPr>
        <xdr:cNvSpPr txBox="1">
          <a:spLocks noChangeArrowheads="1"/>
        </xdr:cNvSpPr>
      </xdr:nvSpPr>
      <xdr:spPr bwMode="auto">
        <a:xfrm>
          <a:off x="3951663" y="16811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86</xdr:row>
      <xdr:rowOff>0</xdr:rowOff>
    </xdr:from>
    <xdr:to>
      <xdr:col>6</xdr:col>
      <xdr:colOff>0</xdr:colOff>
      <xdr:row>86</xdr:row>
      <xdr:rowOff>0</xdr:rowOff>
    </xdr:to>
    <xdr:sp macro="" textlink="">
      <xdr:nvSpPr>
        <xdr:cNvPr id="35" name="Text Box 36">
          <a:extLst>
            <a:ext uri="{FF2B5EF4-FFF2-40B4-BE49-F238E27FC236}">
              <a16:creationId xmlns="" xmlns:a16="http://schemas.microsoft.com/office/drawing/2014/main" id="{72037B42-2AEA-C681-7F83-48B0F988B04C}"/>
            </a:ext>
          </a:extLst>
        </xdr:cNvPr>
        <xdr:cNvSpPr txBox="1">
          <a:spLocks noChangeArrowheads="1"/>
        </xdr:cNvSpPr>
      </xdr:nvSpPr>
      <xdr:spPr bwMode="auto">
        <a:xfrm>
          <a:off x="3951663" y="1741170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86</xdr:row>
      <xdr:rowOff>0</xdr:rowOff>
    </xdr:from>
    <xdr:to>
      <xdr:col>8</xdr:col>
      <xdr:colOff>8349</xdr:colOff>
      <xdr:row>86</xdr:row>
      <xdr:rowOff>0</xdr:rowOff>
    </xdr:to>
    <xdr:sp macro="" textlink="">
      <xdr:nvSpPr>
        <xdr:cNvPr id="36" name="Text Box 37">
          <a:extLst>
            <a:ext uri="{FF2B5EF4-FFF2-40B4-BE49-F238E27FC236}">
              <a16:creationId xmlns="" xmlns:a16="http://schemas.microsoft.com/office/drawing/2014/main" id="{1FFC1496-E5DF-4602-E517-C8D7C36BFCF8}"/>
            </a:ext>
          </a:extLst>
        </xdr:cNvPr>
        <xdr:cNvSpPr txBox="1">
          <a:spLocks noChangeArrowheads="1"/>
        </xdr:cNvSpPr>
      </xdr:nvSpPr>
      <xdr:spPr bwMode="auto">
        <a:xfrm>
          <a:off x="5541125" y="1741170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83</xdr:row>
      <xdr:rowOff>9525</xdr:rowOff>
    </xdr:from>
    <xdr:to>
      <xdr:col>3</xdr:col>
      <xdr:colOff>9525</xdr:colOff>
      <xdr:row>86</xdr:row>
      <xdr:rowOff>0</xdr:rowOff>
    </xdr:to>
    <xdr:sp macro="" textlink="">
      <xdr:nvSpPr>
        <xdr:cNvPr id="37" name="Rectangle 38">
          <a:extLst>
            <a:ext uri="{FF2B5EF4-FFF2-40B4-BE49-F238E27FC236}">
              <a16:creationId xmlns="" xmlns:a16="http://schemas.microsoft.com/office/drawing/2014/main" id="{AAC424BD-83B5-AC71-EDD7-DA191F1055EF}"/>
            </a:ext>
          </a:extLst>
        </xdr:cNvPr>
        <xdr:cNvSpPr>
          <a:spLocks noChangeArrowheads="1"/>
        </xdr:cNvSpPr>
      </xdr:nvSpPr>
      <xdr:spPr bwMode="auto">
        <a:xfrm>
          <a:off x="3286125" y="168211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38" name="Text Box 39">
          <a:extLst>
            <a:ext uri="{FF2B5EF4-FFF2-40B4-BE49-F238E27FC236}">
              <a16:creationId xmlns="" xmlns:a16="http://schemas.microsoft.com/office/drawing/2014/main" id="{53DBC3F0-B0C2-BD0A-FBB8-26B1F0F2D1BB}"/>
            </a:ext>
          </a:extLst>
        </xdr:cNvPr>
        <xdr:cNvSpPr txBox="1">
          <a:spLocks noChangeArrowheads="1"/>
        </xdr:cNvSpPr>
      </xdr:nvSpPr>
      <xdr:spPr bwMode="auto">
        <a:xfrm>
          <a:off x="0" y="16811625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39" name="Text Box 40">
          <a:extLst>
            <a:ext uri="{FF2B5EF4-FFF2-40B4-BE49-F238E27FC236}">
              <a16:creationId xmlns="" xmlns:a16="http://schemas.microsoft.com/office/drawing/2014/main" id="{39CC52EB-97B5-C5A4-CD5E-FBB3787ED756}"/>
            </a:ext>
          </a:extLst>
        </xdr:cNvPr>
        <xdr:cNvSpPr txBox="1">
          <a:spLocks noChangeArrowheads="1"/>
        </xdr:cNvSpPr>
      </xdr:nvSpPr>
      <xdr:spPr bwMode="auto">
        <a:xfrm>
          <a:off x="2484813" y="16811625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40" name="Text Box 41">
          <a:extLst>
            <a:ext uri="{FF2B5EF4-FFF2-40B4-BE49-F238E27FC236}">
              <a16:creationId xmlns="" xmlns:a16="http://schemas.microsoft.com/office/drawing/2014/main" id="{931F5A7B-635D-B5E5-E986-1904FB82A7F7}"/>
            </a:ext>
          </a:extLst>
        </xdr:cNvPr>
        <xdr:cNvSpPr txBox="1">
          <a:spLocks noChangeArrowheads="1"/>
        </xdr:cNvSpPr>
      </xdr:nvSpPr>
      <xdr:spPr bwMode="auto">
        <a:xfrm>
          <a:off x="0" y="16811625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1" name="Text Box 42">
          <a:extLst>
            <a:ext uri="{FF2B5EF4-FFF2-40B4-BE49-F238E27FC236}">
              <a16:creationId xmlns="" xmlns:a16="http://schemas.microsoft.com/office/drawing/2014/main" id="{52414E9E-C23D-5F5B-41FA-4349F2756D9A}"/>
            </a:ext>
          </a:extLst>
        </xdr:cNvPr>
        <xdr:cNvSpPr txBox="1">
          <a:spLocks noChangeArrowheads="1"/>
        </xdr:cNvSpPr>
      </xdr:nvSpPr>
      <xdr:spPr bwMode="auto">
        <a:xfrm>
          <a:off x="2484813" y="16811625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42" name="Text Box 43">
          <a:extLst>
            <a:ext uri="{FF2B5EF4-FFF2-40B4-BE49-F238E27FC236}">
              <a16:creationId xmlns="" xmlns:a16="http://schemas.microsoft.com/office/drawing/2014/main" id="{5B46530A-C568-B33C-EB81-4276EA4853F1}"/>
            </a:ext>
          </a:extLst>
        </xdr:cNvPr>
        <xdr:cNvSpPr txBox="1">
          <a:spLocks noChangeArrowheads="1"/>
        </xdr:cNvSpPr>
      </xdr:nvSpPr>
      <xdr:spPr bwMode="auto">
        <a:xfrm>
          <a:off x="0" y="16811625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3" name="Text Box 44">
          <a:extLst>
            <a:ext uri="{FF2B5EF4-FFF2-40B4-BE49-F238E27FC236}">
              <a16:creationId xmlns="" xmlns:a16="http://schemas.microsoft.com/office/drawing/2014/main" id="{F023A7BD-C60A-5951-39EB-678916F2A85E}"/>
            </a:ext>
          </a:extLst>
        </xdr:cNvPr>
        <xdr:cNvSpPr txBox="1">
          <a:spLocks noChangeArrowheads="1"/>
        </xdr:cNvSpPr>
      </xdr:nvSpPr>
      <xdr:spPr bwMode="auto">
        <a:xfrm>
          <a:off x="2484813" y="16811625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44" name="Text Box 45">
          <a:extLst>
            <a:ext uri="{FF2B5EF4-FFF2-40B4-BE49-F238E27FC236}">
              <a16:creationId xmlns="" xmlns:a16="http://schemas.microsoft.com/office/drawing/2014/main" id="{1E952663-4BA2-2783-A164-A8D86B586314}"/>
            </a:ext>
          </a:extLst>
        </xdr:cNvPr>
        <xdr:cNvSpPr txBox="1">
          <a:spLocks noChangeArrowheads="1"/>
        </xdr:cNvSpPr>
      </xdr:nvSpPr>
      <xdr:spPr bwMode="auto">
        <a:xfrm>
          <a:off x="3951663" y="16811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8</xdr:col>
      <xdr:colOff>8349</xdr:colOff>
      <xdr:row>83</xdr:row>
      <xdr:rowOff>0</xdr:rowOff>
    </xdr:to>
    <xdr:sp macro="" textlink="">
      <xdr:nvSpPr>
        <xdr:cNvPr id="45" name="Text Box 46">
          <a:extLst>
            <a:ext uri="{FF2B5EF4-FFF2-40B4-BE49-F238E27FC236}">
              <a16:creationId xmlns="" xmlns:a16="http://schemas.microsoft.com/office/drawing/2014/main" id="{2BE5588F-CB0A-C9CD-4127-72E49F11F6CC}"/>
            </a:ext>
          </a:extLst>
        </xdr:cNvPr>
        <xdr:cNvSpPr txBox="1">
          <a:spLocks noChangeArrowheads="1"/>
        </xdr:cNvSpPr>
      </xdr:nvSpPr>
      <xdr:spPr bwMode="auto">
        <a:xfrm>
          <a:off x="5541125" y="1681162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6" name="Text Box 47">
          <a:extLst>
            <a:ext uri="{FF2B5EF4-FFF2-40B4-BE49-F238E27FC236}">
              <a16:creationId xmlns="" xmlns:a16="http://schemas.microsoft.com/office/drawing/2014/main" id="{AB1BF968-16D4-4752-988C-52DC4306A2F2}"/>
            </a:ext>
          </a:extLst>
        </xdr:cNvPr>
        <xdr:cNvSpPr txBox="1">
          <a:spLocks noChangeArrowheads="1"/>
        </xdr:cNvSpPr>
      </xdr:nvSpPr>
      <xdr:spPr bwMode="auto">
        <a:xfrm>
          <a:off x="2484813" y="16811625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47" name="Text Box 48">
          <a:extLst>
            <a:ext uri="{FF2B5EF4-FFF2-40B4-BE49-F238E27FC236}">
              <a16:creationId xmlns="" xmlns:a16="http://schemas.microsoft.com/office/drawing/2014/main" id="{4DED2722-E5B2-E2B0-CEE1-F7DEFA6E317B}"/>
            </a:ext>
          </a:extLst>
        </xdr:cNvPr>
        <xdr:cNvSpPr txBox="1">
          <a:spLocks noChangeArrowheads="1"/>
        </xdr:cNvSpPr>
      </xdr:nvSpPr>
      <xdr:spPr bwMode="auto">
        <a:xfrm>
          <a:off x="3951663" y="16811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48" name="Text Box 49">
          <a:extLst>
            <a:ext uri="{FF2B5EF4-FFF2-40B4-BE49-F238E27FC236}">
              <a16:creationId xmlns="" xmlns:a16="http://schemas.microsoft.com/office/drawing/2014/main" id="{B5DE8D81-8883-EE87-88C5-A55C37CB4F53}"/>
            </a:ext>
          </a:extLst>
        </xdr:cNvPr>
        <xdr:cNvSpPr txBox="1">
          <a:spLocks noChangeArrowheads="1"/>
        </xdr:cNvSpPr>
      </xdr:nvSpPr>
      <xdr:spPr bwMode="auto">
        <a:xfrm>
          <a:off x="0" y="16811625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8</xdr:col>
      <xdr:colOff>8349</xdr:colOff>
      <xdr:row>83</xdr:row>
      <xdr:rowOff>0</xdr:rowOff>
    </xdr:to>
    <xdr:sp macro="" textlink="">
      <xdr:nvSpPr>
        <xdr:cNvPr id="49" name="Text Box 50">
          <a:extLst>
            <a:ext uri="{FF2B5EF4-FFF2-40B4-BE49-F238E27FC236}">
              <a16:creationId xmlns="" xmlns:a16="http://schemas.microsoft.com/office/drawing/2014/main" id="{79B58BBC-02C5-2957-ED68-7D9001E5BD0F}"/>
            </a:ext>
          </a:extLst>
        </xdr:cNvPr>
        <xdr:cNvSpPr txBox="1">
          <a:spLocks noChangeArrowheads="1"/>
        </xdr:cNvSpPr>
      </xdr:nvSpPr>
      <xdr:spPr bwMode="auto">
        <a:xfrm>
          <a:off x="5541125" y="1681162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50" name="Text Box 51">
          <a:extLst>
            <a:ext uri="{FF2B5EF4-FFF2-40B4-BE49-F238E27FC236}">
              <a16:creationId xmlns="" xmlns:a16="http://schemas.microsoft.com/office/drawing/2014/main" id="{73E24B1A-F9BB-06F6-ACB9-A0E3E5E7390E}"/>
            </a:ext>
          </a:extLst>
        </xdr:cNvPr>
        <xdr:cNvSpPr txBox="1">
          <a:spLocks noChangeArrowheads="1"/>
        </xdr:cNvSpPr>
      </xdr:nvSpPr>
      <xdr:spPr bwMode="auto">
        <a:xfrm>
          <a:off x="2484813" y="16811625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51" name="Text Box 52">
          <a:extLst>
            <a:ext uri="{FF2B5EF4-FFF2-40B4-BE49-F238E27FC236}">
              <a16:creationId xmlns="" xmlns:a16="http://schemas.microsoft.com/office/drawing/2014/main" id="{C6FBFF96-D753-8818-C7AC-0F76F29E920F}"/>
            </a:ext>
          </a:extLst>
        </xdr:cNvPr>
        <xdr:cNvSpPr txBox="1">
          <a:spLocks noChangeArrowheads="1"/>
        </xdr:cNvSpPr>
      </xdr:nvSpPr>
      <xdr:spPr bwMode="auto">
        <a:xfrm>
          <a:off x="3951663" y="16811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52" name="Text Box 53">
          <a:extLst>
            <a:ext uri="{FF2B5EF4-FFF2-40B4-BE49-F238E27FC236}">
              <a16:creationId xmlns="" xmlns:a16="http://schemas.microsoft.com/office/drawing/2014/main" id="{F3EAE692-A4C0-C7EA-139A-D9BCF5B3360B}"/>
            </a:ext>
          </a:extLst>
        </xdr:cNvPr>
        <xdr:cNvSpPr txBox="1">
          <a:spLocks noChangeArrowheads="1"/>
        </xdr:cNvSpPr>
      </xdr:nvSpPr>
      <xdr:spPr bwMode="auto">
        <a:xfrm>
          <a:off x="0" y="16811625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8</xdr:col>
      <xdr:colOff>8349</xdr:colOff>
      <xdr:row>83</xdr:row>
      <xdr:rowOff>0</xdr:rowOff>
    </xdr:to>
    <xdr:sp macro="" textlink="">
      <xdr:nvSpPr>
        <xdr:cNvPr id="53" name="Text Box 54">
          <a:extLst>
            <a:ext uri="{FF2B5EF4-FFF2-40B4-BE49-F238E27FC236}">
              <a16:creationId xmlns="" xmlns:a16="http://schemas.microsoft.com/office/drawing/2014/main" id="{D5F0C0EC-5D5B-A71C-A8F4-86A72EEB6C12}"/>
            </a:ext>
          </a:extLst>
        </xdr:cNvPr>
        <xdr:cNvSpPr txBox="1">
          <a:spLocks noChangeArrowheads="1"/>
        </xdr:cNvSpPr>
      </xdr:nvSpPr>
      <xdr:spPr bwMode="auto">
        <a:xfrm>
          <a:off x="5541125" y="1681162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54" name="Text Box 55">
          <a:extLst>
            <a:ext uri="{FF2B5EF4-FFF2-40B4-BE49-F238E27FC236}">
              <a16:creationId xmlns="" xmlns:a16="http://schemas.microsoft.com/office/drawing/2014/main" id="{4C5788C9-A80A-3930-97E0-E8768D86747D}"/>
            </a:ext>
          </a:extLst>
        </xdr:cNvPr>
        <xdr:cNvSpPr txBox="1">
          <a:spLocks noChangeArrowheads="1"/>
        </xdr:cNvSpPr>
      </xdr:nvSpPr>
      <xdr:spPr bwMode="auto">
        <a:xfrm>
          <a:off x="2484813" y="16811625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923925</xdr:colOff>
      <xdr:row>83</xdr:row>
      <xdr:rowOff>9525</xdr:rowOff>
    </xdr:from>
    <xdr:to>
      <xdr:col>3</xdr:col>
      <xdr:colOff>9525</xdr:colOff>
      <xdr:row>86</xdr:row>
      <xdr:rowOff>0</xdr:rowOff>
    </xdr:to>
    <xdr:sp macro="" textlink="">
      <xdr:nvSpPr>
        <xdr:cNvPr id="55" name="Rectangle 57">
          <a:extLst>
            <a:ext uri="{FF2B5EF4-FFF2-40B4-BE49-F238E27FC236}">
              <a16:creationId xmlns="" xmlns:a16="http://schemas.microsoft.com/office/drawing/2014/main" id="{46E10001-F123-4B84-F30B-9D5EB37AED0F}"/>
            </a:ext>
          </a:extLst>
        </xdr:cNvPr>
        <xdr:cNvSpPr>
          <a:spLocks noChangeArrowheads="1"/>
        </xdr:cNvSpPr>
      </xdr:nvSpPr>
      <xdr:spPr bwMode="auto">
        <a:xfrm>
          <a:off x="3286125" y="168211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8"/>
  <sheetViews>
    <sheetView tabSelected="1" zoomScale="120" zoomScaleNormal="120" workbookViewId="0">
      <pane xSplit="8" ySplit="2" topLeftCell="I45" activePane="bottomRight" state="frozen"/>
      <selection pane="topRight" activeCell="H1" sqref="H1"/>
      <selection pane="bottomLeft" activeCell="A3" sqref="A3"/>
      <selection pane="bottomRight" activeCell="E50" sqref="E50"/>
    </sheetView>
  </sheetViews>
  <sheetFormatPr defaultRowHeight="12.75" x14ac:dyDescent="0.2"/>
  <cols>
    <col min="1" max="1" width="14.5703125" customWidth="1"/>
    <col min="2" max="2" width="22.5703125" customWidth="1"/>
    <col min="3" max="3" width="12.140625" customWidth="1"/>
    <col min="4" max="4" width="9.85546875" style="14" customWidth="1"/>
    <col min="5" max="5" width="11.140625" customWidth="1"/>
    <col min="6" max="6" width="12.5703125" customWidth="1"/>
    <col min="7" max="7" width="13.28515625" customWidth="1"/>
    <col min="8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</row>
    <row r="2" spans="1:9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  <c r="I2" s="11"/>
    </row>
    <row r="3" spans="1:9" ht="17.649999999999999" customHeight="1" x14ac:dyDescent="0.2">
      <c r="A3" s="12" t="s">
        <v>4</v>
      </c>
      <c r="B3" s="12">
        <v>60</v>
      </c>
      <c r="C3" s="13"/>
      <c r="E3" s="15">
        <v>42.5</v>
      </c>
      <c r="F3" s="16"/>
      <c r="G3" s="17"/>
      <c r="H3" s="18"/>
      <c r="I3" s="11"/>
    </row>
    <row r="4" spans="1:9" ht="17.649999999999999" customHeight="1" x14ac:dyDescent="0.2">
      <c r="A4" s="12" t="s">
        <v>4</v>
      </c>
      <c r="B4" s="12">
        <v>61</v>
      </c>
      <c r="C4" s="13"/>
      <c r="E4" s="15">
        <v>25.5</v>
      </c>
      <c r="F4" s="18"/>
      <c r="G4" s="19"/>
      <c r="H4" s="18"/>
      <c r="I4" s="11"/>
    </row>
    <row r="5" spans="1:9" ht="16.149999999999999" customHeight="1" x14ac:dyDescent="0.2">
      <c r="A5" s="12" t="s">
        <v>4</v>
      </c>
      <c r="B5" s="12">
        <v>62</v>
      </c>
      <c r="C5" s="13"/>
      <c r="E5" s="15">
        <v>84</v>
      </c>
      <c r="F5" s="20"/>
      <c r="G5" s="19"/>
      <c r="H5" s="21"/>
    </row>
    <row r="6" spans="1:9" ht="16.149999999999999" customHeight="1" x14ac:dyDescent="0.2">
      <c r="A6" s="12" t="s">
        <v>4</v>
      </c>
      <c r="B6" s="12">
        <v>64</v>
      </c>
      <c r="C6" s="13"/>
      <c r="E6" s="15">
        <v>63.24</v>
      </c>
      <c r="F6" s="22"/>
      <c r="G6" s="16"/>
      <c r="H6" s="23"/>
    </row>
    <row r="7" spans="1:9" ht="16.149999999999999" customHeight="1" x14ac:dyDescent="0.2">
      <c r="A7" s="12" t="s">
        <v>4</v>
      </c>
      <c r="B7" s="12">
        <v>65</v>
      </c>
      <c r="C7" s="13"/>
      <c r="E7" s="15">
        <v>57.8</v>
      </c>
      <c r="F7" s="22"/>
      <c r="G7" s="24"/>
      <c r="H7" s="16"/>
    </row>
    <row r="8" spans="1:9" ht="16.149999999999999" customHeight="1" x14ac:dyDescent="0.2">
      <c r="A8" s="12" t="s">
        <v>4</v>
      </c>
      <c r="B8" s="12">
        <v>66</v>
      </c>
      <c r="C8" s="13"/>
      <c r="E8" s="15">
        <v>17</v>
      </c>
      <c r="F8" s="22"/>
      <c r="G8" s="24"/>
      <c r="H8" s="24"/>
    </row>
    <row r="9" spans="1:9" ht="16.149999999999999" customHeight="1" x14ac:dyDescent="0.2">
      <c r="A9" s="12" t="s">
        <v>4</v>
      </c>
      <c r="B9" s="12">
        <v>73</v>
      </c>
      <c r="C9" s="13"/>
      <c r="E9" s="15">
        <v>48.34</v>
      </c>
      <c r="F9" s="22"/>
      <c r="G9" s="19"/>
      <c r="H9" s="24"/>
      <c r="I9" s="16"/>
    </row>
    <row r="10" spans="1:9" ht="16.149999999999999" customHeight="1" x14ac:dyDescent="0.2">
      <c r="A10" s="12" t="s">
        <v>4</v>
      </c>
      <c r="B10" s="12">
        <v>75</v>
      </c>
      <c r="C10" s="13"/>
      <c r="E10" s="15">
        <v>105</v>
      </c>
      <c r="F10" s="16"/>
      <c r="G10" s="16"/>
      <c r="H10" s="23"/>
      <c r="I10" s="16"/>
    </row>
    <row r="11" spans="1:9" ht="16.149999999999999" customHeight="1" x14ac:dyDescent="0.2">
      <c r="A11" s="12" t="s">
        <v>4</v>
      </c>
      <c r="B11" s="12">
        <v>77</v>
      </c>
      <c r="C11" s="13"/>
      <c r="E11" s="15">
        <v>34.5</v>
      </c>
      <c r="F11" s="22"/>
      <c r="G11" s="19"/>
      <c r="H11" s="23"/>
      <c r="I11" s="16"/>
    </row>
    <row r="12" spans="1:9" ht="16.149999999999999" customHeight="1" x14ac:dyDescent="0.2">
      <c r="A12" s="12" t="s">
        <v>4</v>
      </c>
      <c r="B12" s="12">
        <v>81</v>
      </c>
      <c r="C12" s="13"/>
      <c r="E12" s="15">
        <v>47.6</v>
      </c>
      <c r="F12" s="22"/>
      <c r="G12" s="19"/>
      <c r="H12" s="23"/>
      <c r="I12" s="16"/>
    </row>
    <row r="13" spans="1:9" ht="16.149999999999999" customHeight="1" x14ac:dyDescent="0.2">
      <c r="A13" s="12" t="s">
        <v>4</v>
      </c>
      <c r="B13" s="12" t="s">
        <v>5</v>
      </c>
      <c r="C13" s="15">
        <v>6</v>
      </c>
      <c r="E13" s="12"/>
      <c r="F13" s="22"/>
      <c r="G13" s="19"/>
      <c r="H13" s="23"/>
      <c r="I13" s="16"/>
    </row>
    <row r="14" spans="1:9" ht="16.149999999999999" customHeight="1" x14ac:dyDescent="0.2">
      <c r="A14" s="12" t="s">
        <v>4</v>
      </c>
      <c r="B14" s="12">
        <v>71</v>
      </c>
      <c r="C14" s="15">
        <v>180</v>
      </c>
      <c r="E14" s="12"/>
      <c r="F14" s="22"/>
      <c r="G14" s="19"/>
      <c r="H14" s="23"/>
      <c r="I14" s="16"/>
    </row>
    <row r="15" spans="1:9" ht="16.149999999999999" customHeight="1" x14ac:dyDescent="0.2">
      <c r="A15" s="12" t="s">
        <v>4</v>
      </c>
      <c r="B15" s="12">
        <v>63</v>
      </c>
      <c r="C15" s="15">
        <v>44.23</v>
      </c>
      <c r="E15" s="12"/>
      <c r="F15" s="22"/>
      <c r="G15" s="16"/>
      <c r="H15" s="24"/>
      <c r="I15" s="25"/>
    </row>
    <row r="16" spans="1:9" ht="16.149999999999999" customHeight="1" x14ac:dyDescent="0.2">
      <c r="A16" s="12" t="s">
        <v>4</v>
      </c>
      <c r="B16" s="12">
        <v>67</v>
      </c>
      <c r="C16" s="15">
        <v>43</v>
      </c>
      <c r="E16" s="12"/>
      <c r="F16" s="23"/>
      <c r="G16" s="16"/>
      <c r="H16" s="24"/>
      <c r="I16" s="16"/>
    </row>
    <row r="17" spans="1:9" ht="16.149999999999999" customHeight="1" x14ac:dyDescent="0.2">
      <c r="A17" s="12" t="s">
        <v>4</v>
      </c>
      <c r="B17" s="12">
        <v>69</v>
      </c>
      <c r="C17" s="15">
        <v>17.5</v>
      </c>
      <c r="E17" s="12"/>
      <c r="F17" s="22"/>
      <c r="G17" s="23"/>
      <c r="H17" s="24"/>
      <c r="I17" s="16"/>
    </row>
    <row r="18" spans="1:9" ht="16.149999999999999" customHeight="1" x14ac:dyDescent="0.2">
      <c r="A18" s="12" t="s">
        <v>4</v>
      </c>
      <c r="B18" s="12">
        <v>70</v>
      </c>
      <c r="C18" s="15">
        <v>15.91</v>
      </c>
      <c r="E18" s="12"/>
      <c r="F18" s="22"/>
      <c r="G18" s="23"/>
      <c r="H18" s="24"/>
      <c r="I18" s="16"/>
    </row>
    <row r="19" spans="1:9" ht="16.149999999999999" customHeight="1" x14ac:dyDescent="0.2">
      <c r="A19" s="12" t="s">
        <v>4</v>
      </c>
      <c r="B19" s="12">
        <v>82</v>
      </c>
      <c r="C19" s="13"/>
      <c r="E19" s="12"/>
      <c r="F19" s="22"/>
      <c r="G19" s="15">
        <v>7.85</v>
      </c>
      <c r="H19" s="24"/>
      <c r="I19" s="16"/>
    </row>
    <row r="20" spans="1:9" ht="16.149999999999999" customHeight="1" x14ac:dyDescent="0.2">
      <c r="A20" s="12" t="s">
        <v>4</v>
      </c>
      <c r="B20" s="12" t="s">
        <v>6</v>
      </c>
      <c r="C20" s="13"/>
      <c r="E20" s="12"/>
      <c r="F20" s="22"/>
      <c r="G20" s="15">
        <v>75.8</v>
      </c>
      <c r="H20" s="24"/>
      <c r="I20" s="16"/>
    </row>
    <row r="21" spans="1:9" ht="16.149999999999999" customHeight="1" x14ac:dyDescent="0.2">
      <c r="A21" s="12" t="s">
        <v>4</v>
      </c>
      <c r="B21" s="12">
        <v>68</v>
      </c>
      <c r="C21" s="13"/>
      <c r="E21" s="12"/>
      <c r="F21" s="22"/>
      <c r="G21" s="15">
        <v>33.5</v>
      </c>
      <c r="H21" s="24"/>
      <c r="I21" s="16"/>
    </row>
    <row r="22" spans="1:9" ht="16.149999999999999" customHeight="1" x14ac:dyDescent="0.2">
      <c r="A22" s="26" t="s">
        <v>7</v>
      </c>
      <c r="B22" s="56" t="s">
        <v>8</v>
      </c>
      <c r="C22" s="56"/>
      <c r="E22" s="12"/>
      <c r="F22" s="12"/>
      <c r="G22" s="27">
        <v>24472.15</v>
      </c>
      <c r="H22" s="24"/>
      <c r="I22" s="16"/>
    </row>
    <row r="23" spans="1:9" ht="16.149999999999999" customHeight="1" x14ac:dyDescent="0.2">
      <c r="A23" s="26" t="s">
        <v>7</v>
      </c>
      <c r="B23" s="28" t="s">
        <v>9</v>
      </c>
      <c r="C23" s="28"/>
      <c r="E23" s="12"/>
      <c r="F23" s="12"/>
      <c r="G23" s="27">
        <v>128</v>
      </c>
      <c r="H23" s="19"/>
      <c r="I23" s="16"/>
    </row>
    <row r="24" spans="1:9" ht="16.149999999999999" customHeight="1" x14ac:dyDescent="0.2">
      <c r="A24" s="26" t="s">
        <v>7</v>
      </c>
      <c r="B24" s="56" t="s">
        <v>10</v>
      </c>
      <c r="C24" s="56"/>
      <c r="E24" s="27">
        <v>101</v>
      </c>
      <c r="F24" s="12"/>
      <c r="G24" s="23"/>
      <c r="H24" s="19"/>
      <c r="I24" s="16"/>
    </row>
    <row r="25" spans="1:9" ht="16.149999999999999" customHeight="1" x14ac:dyDescent="0.2">
      <c r="A25" s="29" t="s">
        <v>11</v>
      </c>
      <c r="B25" s="12">
        <v>131</v>
      </c>
      <c r="C25" s="12"/>
      <c r="E25" s="12"/>
      <c r="F25" s="12"/>
      <c r="G25" s="23"/>
      <c r="H25" s="30">
        <v>183.29</v>
      </c>
      <c r="I25" s="16" t="s">
        <v>12</v>
      </c>
    </row>
    <row r="26" spans="1:9" ht="16.149999999999999" customHeight="1" x14ac:dyDescent="0.2">
      <c r="A26" s="26" t="s">
        <v>13</v>
      </c>
      <c r="B26" s="12">
        <v>135</v>
      </c>
      <c r="C26" s="12"/>
      <c r="E26" s="12"/>
      <c r="F26" s="12"/>
      <c r="G26" s="23"/>
      <c r="H26" s="30">
        <v>135.29</v>
      </c>
      <c r="I26" s="16" t="s">
        <v>14</v>
      </c>
    </row>
    <row r="27" spans="1:9" ht="16.149999999999999" customHeight="1" x14ac:dyDescent="0.2">
      <c r="A27" s="29" t="s">
        <v>15</v>
      </c>
      <c r="B27" s="12">
        <v>136</v>
      </c>
      <c r="C27" s="12"/>
      <c r="E27" s="12"/>
      <c r="F27" s="12"/>
      <c r="G27" s="23"/>
      <c r="H27" s="30">
        <v>105.21</v>
      </c>
      <c r="I27" s="16" t="s">
        <v>16</v>
      </c>
    </row>
    <row r="28" spans="1:9" ht="16.149999999999999" customHeight="1" x14ac:dyDescent="0.2">
      <c r="A28" s="29" t="s">
        <v>13</v>
      </c>
      <c r="B28" s="12">
        <v>138</v>
      </c>
      <c r="C28" s="12"/>
      <c r="E28" s="12"/>
      <c r="F28" s="12"/>
      <c r="G28" s="23"/>
      <c r="H28" s="30">
        <v>55.19</v>
      </c>
      <c r="I28" s="16" t="s">
        <v>17</v>
      </c>
    </row>
    <row r="29" spans="1:9" ht="16.149999999999999" customHeight="1" x14ac:dyDescent="0.2">
      <c r="A29" s="29" t="s">
        <v>13</v>
      </c>
      <c r="B29" s="12">
        <v>139</v>
      </c>
      <c r="C29" s="12"/>
      <c r="E29" s="12"/>
      <c r="F29" s="12"/>
      <c r="G29" s="23"/>
      <c r="H29" s="30">
        <v>60.29</v>
      </c>
      <c r="I29" s="16" t="s">
        <v>18</v>
      </c>
    </row>
    <row r="30" spans="1:9" ht="16.149999999999999" customHeight="1" x14ac:dyDescent="0.2">
      <c r="A30" s="31" t="s">
        <v>19</v>
      </c>
      <c r="B30" s="12">
        <v>142</v>
      </c>
      <c r="C30" s="12"/>
      <c r="E30" s="12"/>
      <c r="F30" s="12"/>
      <c r="G30" s="23"/>
      <c r="H30" s="30">
        <v>940.83</v>
      </c>
      <c r="I30" s="16" t="s">
        <v>20</v>
      </c>
    </row>
    <row r="31" spans="1:9" ht="16.149999999999999" customHeight="1" x14ac:dyDescent="0.2">
      <c r="A31" s="26" t="s">
        <v>15</v>
      </c>
      <c r="B31" s="12">
        <v>143</v>
      </c>
      <c r="C31" s="12"/>
      <c r="E31" s="12"/>
      <c r="F31" s="12"/>
      <c r="G31" s="23"/>
      <c r="H31" s="30">
        <v>200.24</v>
      </c>
      <c r="I31" s="16" t="s">
        <v>21</v>
      </c>
    </row>
    <row r="32" spans="1:9" ht="16.149999999999999" customHeight="1" x14ac:dyDescent="0.2">
      <c r="A32" s="26" t="s">
        <v>22</v>
      </c>
      <c r="B32" s="12">
        <v>144</v>
      </c>
      <c r="C32" s="12"/>
      <c r="E32" s="12"/>
      <c r="F32" s="30">
        <v>121.2</v>
      </c>
      <c r="G32" s="23"/>
      <c r="H32" s="23"/>
      <c r="I32" s="16" t="s">
        <v>23</v>
      </c>
    </row>
    <row r="33" spans="1:9" ht="16.149999999999999" customHeight="1" x14ac:dyDescent="0.2">
      <c r="A33" s="26" t="s">
        <v>13</v>
      </c>
      <c r="B33" s="12">
        <v>146</v>
      </c>
      <c r="C33" s="12"/>
      <c r="E33" s="12"/>
      <c r="F33" s="12"/>
      <c r="G33" s="23"/>
      <c r="H33" s="30">
        <v>1144.29</v>
      </c>
      <c r="I33" s="16" t="s">
        <v>24</v>
      </c>
    </row>
    <row r="34" spans="1:9" ht="16.149999999999999" customHeight="1" x14ac:dyDescent="0.2">
      <c r="A34" s="26" t="s">
        <v>22</v>
      </c>
      <c r="B34" s="12">
        <v>149</v>
      </c>
      <c r="C34" s="12"/>
      <c r="E34" s="12"/>
      <c r="F34" s="30">
        <v>122.4</v>
      </c>
      <c r="G34" s="23"/>
      <c r="H34" s="23"/>
      <c r="I34" s="16" t="s">
        <v>23</v>
      </c>
    </row>
    <row r="35" spans="1:9" ht="16.149999999999999" customHeight="1" x14ac:dyDescent="0.2">
      <c r="A35" s="26" t="s">
        <v>13</v>
      </c>
      <c r="B35" s="12">
        <v>150</v>
      </c>
      <c r="C35" s="12"/>
      <c r="E35" s="12"/>
      <c r="F35" s="12"/>
      <c r="G35" s="23"/>
      <c r="H35" s="30">
        <v>387.62</v>
      </c>
      <c r="I35" s="16" t="s">
        <v>25</v>
      </c>
    </row>
    <row r="36" spans="1:9" ht="16.149999999999999" customHeight="1" x14ac:dyDescent="0.2">
      <c r="A36" s="26" t="s">
        <v>22</v>
      </c>
      <c r="B36" s="12">
        <v>152</v>
      </c>
      <c r="C36" s="12"/>
      <c r="D36" s="30">
        <v>60.01</v>
      </c>
      <c r="E36" s="12"/>
      <c r="F36" s="12"/>
      <c r="G36" s="23"/>
      <c r="H36" s="23"/>
      <c r="I36" s="16" t="s">
        <v>26</v>
      </c>
    </row>
    <row r="37" spans="1:9" ht="16.149999999999999" customHeight="1" x14ac:dyDescent="0.2">
      <c r="A37" s="26" t="s">
        <v>13</v>
      </c>
      <c r="B37" s="12">
        <v>155</v>
      </c>
      <c r="C37" s="12"/>
      <c r="E37" s="12"/>
      <c r="F37" s="12"/>
      <c r="G37" s="23"/>
      <c r="H37" s="30">
        <v>784.96</v>
      </c>
      <c r="I37" s="16" t="s">
        <v>27</v>
      </c>
    </row>
    <row r="38" spans="1:9" ht="16.149999999999999" customHeight="1" x14ac:dyDescent="0.2">
      <c r="A38" s="26" t="s">
        <v>13</v>
      </c>
      <c r="B38" s="12">
        <v>156</v>
      </c>
      <c r="C38" s="12"/>
      <c r="E38" s="12"/>
      <c r="F38" s="12"/>
      <c r="G38" s="23"/>
      <c r="H38" s="30">
        <v>196.29</v>
      </c>
      <c r="I38" s="16" t="s">
        <v>28</v>
      </c>
    </row>
    <row r="39" spans="1:9" ht="16.149999999999999" customHeight="1" x14ac:dyDescent="0.2">
      <c r="A39" s="26" t="s">
        <v>13</v>
      </c>
      <c r="B39" s="12">
        <v>157</v>
      </c>
      <c r="C39" s="12"/>
      <c r="E39" s="12"/>
      <c r="F39" s="12"/>
      <c r="G39" s="23"/>
      <c r="H39" s="30">
        <v>380.93</v>
      </c>
      <c r="I39" s="16" t="s">
        <v>29</v>
      </c>
    </row>
    <row r="40" spans="1:9" ht="16.149999999999999" customHeight="1" x14ac:dyDescent="0.2">
      <c r="A40" s="26" t="s">
        <v>30</v>
      </c>
      <c r="B40" s="12">
        <v>158</v>
      </c>
      <c r="C40" s="12"/>
      <c r="E40" s="12"/>
      <c r="F40" s="30">
        <v>105.83</v>
      </c>
      <c r="G40" s="23"/>
      <c r="H40" s="23"/>
      <c r="I40" s="16" t="s">
        <v>18</v>
      </c>
    </row>
    <row r="41" spans="1:9" ht="16.149999999999999" customHeight="1" x14ac:dyDescent="0.2">
      <c r="A41" s="26" t="s">
        <v>31</v>
      </c>
      <c r="B41" s="12">
        <v>159</v>
      </c>
      <c r="C41" s="12"/>
      <c r="E41" s="12"/>
      <c r="F41" s="12"/>
      <c r="G41" s="23"/>
      <c r="H41" s="30">
        <v>527.57000000000005</v>
      </c>
      <c r="I41" s="16" t="s">
        <v>32</v>
      </c>
    </row>
    <row r="42" spans="1:9" ht="16.149999999999999" customHeight="1" x14ac:dyDescent="0.2">
      <c r="A42" s="26" t="s">
        <v>22</v>
      </c>
      <c r="B42" s="12">
        <v>164</v>
      </c>
      <c r="C42" s="12"/>
      <c r="E42" s="12"/>
      <c r="F42" s="30">
        <v>122.22</v>
      </c>
      <c r="G42" s="32"/>
      <c r="H42" s="23"/>
      <c r="I42" s="16" t="s">
        <v>23</v>
      </c>
    </row>
    <row r="43" spans="1:9" ht="16.149999999999999" customHeight="1" x14ac:dyDescent="0.2">
      <c r="A43" s="26" t="s">
        <v>15</v>
      </c>
      <c r="B43" s="12">
        <v>165</v>
      </c>
      <c r="C43" s="13"/>
      <c r="E43" s="12"/>
      <c r="F43" s="33">
        <v>47.58</v>
      </c>
      <c r="G43" s="22"/>
      <c r="H43" s="23"/>
      <c r="I43" s="16" t="s">
        <v>33</v>
      </c>
    </row>
    <row r="44" spans="1:9" ht="16.149999999999999" customHeight="1" x14ac:dyDescent="0.2">
      <c r="A44" s="26" t="s">
        <v>11</v>
      </c>
      <c r="B44" s="12">
        <v>89</v>
      </c>
      <c r="C44" s="12"/>
      <c r="D44" s="30">
        <v>131.69</v>
      </c>
      <c r="E44" s="12"/>
      <c r="F44" s="22"/>
      <c r="G44" s="34"/>
      <c r="H44" s="34"/>
      <c r="I44" s="35" t="s">
        <v>34</v>
      </c>
    </row>
    <row r="45" spans="1:9" ht="16.149999999999999" customHeight="1" x14ac:dyDescent="0.2">
      <c r="A45" s="26" t="s">
        <v>11</v>
      </c>
      <c r="B45" s="12">
        <v>121</v>
      </c>
      <c r="C45" s="12"/>
      <c r="D45" s="30">
        <v>143.11000000000001</v>
      </c>
      <c r="E45" s="12"/>
      <c r="F45" s="22"/>
      <c r="G45" s="34"/>
      <c r="H45" s="34"/>
      <c r="I45" s="35" t="s">
        <v>34</v>
      </c>
    </row>
    <row r="46" spans="1:9" ht="16.149999999999999" customHeight="1" x14ac:dyDescent="0.2">
      <c r="A46" s="26" t="s">
        <v>15</v>
      </c>
      <c r="B46" s="12">
        <v>105</v>
      </c>
      <c r="C46" s="12"/>
      <c r="E46" s="12"/>
      <c r="F46" s="12"/>
      <c r="G46" s="16"/>
      <c r="H46" s="27">
        <v>48.8</v>
      </c>
      <c r="I46" s="36" t="s">
        <v>35</v>
      </c>
    </row>
    <row r="47" spans="1:9" ht="16.149999999999999" customHeight="1" x14ac:dyDescent="0.2">
      <c r="A47" s="26" t="s">
        <v>15</v>
      </c>
      <c r="B47" s="12">
        <v>104</v>
      </c>
      <c r="C47" s="12"/>
      <c r="E47" s="12"/>
      <c r="F47" s="12"/>
      <c r="G47" s="16"/>
      <c r="H47" s="27">
        <v>16.36</v>
      </c>
      <c r="I47" s="36" t="s">
        <v>35</v>
      </c>
    </row>
    <row r="48" spans="1:9" ht="16.149999999999999" customHeight="1" x14ac:dyDescent="0.2">
      <c r="A48" s="26" t="s">
        <v>19</v>
      </c>
      <c r="B48" s="37" t="s">
        <v>36</v>
      </c>
      <c r="C48" s="37"/>
      <c r="E48" s="12"/>
      <c r="F48" s="12"/>
      <c r="G48" s="34"/>
      <c r="H48" s="27">
        <v>20.29</v>
      </c>
      <c r="I48" s="34" t="s">
        <v>36</v>
      </c>
    </row>
    <row r="49" spans="1:9" ht="16.149999999999999" customHeight="1" x14ac:dyDescent="0.2">
      <c r="A49" s="26" t="s">
        <v>11</v>
      </c>
      <c r="B49" s="12">
        <v>120</v>
      </c>
      <c r="C49" s="12"/>
      <c r="E49" s="12"/>
      <c r="F49" s="12"/>
      <c r="G49" s="34"/>
      <c r="H49" s="30">
        <v>262.82</v>
      </c>
      <c r="I49" s="38" t="s">
        <v>37</v>
      </c>
    </row>
    <row r="50" spans="1:9" ht="16.149999999999999" customHeight="1" x14ac:dyDescent="0.2">
      <c r="A50" s="26" t="s">
        <v>38</v>
      </c>
      <c r="B50" s="12">
        <v>79</v>
      </c>
      <c r="C50" s="12"/>
      <c r="E50" s="12"/>
      <c r="F50" s="12"/>
      <c r="G50" s="16"/>
      <c r="H50" s="27">
        <v>11480.78</v>
      </c>
      <c r="I50" s="36" t="s">
        <v>39</v>
      </c>
    </row>
    <row r="51" spans="1:9" ht="16.149999999999999" customHeight="1" x14ac:dyDescent="0.2">
      <c r="A51" s="26" t="s">
        <v>13</v>
      </c>
      <c r="B51" s="12">
        <v>118</v>
      </c>
      <c r="C51" s="12"/>
      <c r="E51" s="12"/>
      <c r="F51" s="12"/>
      <c r="G51" s="12"/>
      <c r="H51" s="30">
        <v>239.41</v>
      </c>
      <c r="I51" s="38" t="s">
        <v>40</v>
      </c>
    </row>
    <row r="52" spans="1:9" ht="16.149999999999999" customHeight="1" x14ac:dyDescent="0.2">
      <c r="A52" s="26" t="s">
        <v>13</v>
      </c>
      <c r="B52" s="12"/>
      <c r="C52" s="12" t="s">
        <v>41</v>
      </c>
      <c r="E52" s="12"/>
      <c r="F52" s="12"/>
      <c r="G52" s="34"/>
      <c r="H52" s="30">
        <v>600.29</v>
      </c>
      <c r="I52" s="39" t="s">
        <v>42</v>
      </c>
    </row>
    <row r="53" spans="1:9" ht="16.149999999999999" customHeight="1" x14ac:dyDescent="0.2">
      <c r="A53" s="26" t="s">
        <v>43</v>
      </c>
      <c r="B53" s="12" t="s">
        <v>44</v>
      </c>
      <c r="C53" s="12"/>
      <c r="E53" s="12"/>
      <c r="F53" s="12"/>
      <c r="G53" s="12"/>
      <c r="H53" s="30">
        <v>254.68</v>
      </c>
      <c r="I53" s="38" t="s">
        <v>23</v>
      </c>
    </row>
    <row r="54" spans="1:9" ht="16.149999999999999" customHeight="1" x14ac:dyDescent="0.2">
      <c r="A54" s="26" t="s">
        <v>13</v>
      </c>
      <c r="B54" s="12"/>
      <c r="C54" s="12"/>
      <c r="E54" s="12"/>
      <c r="F54" s="12"/>
      <c r="G54" s="12"/>
      <c r="H54" s="30">
        <v>122.29</v>
      </c>
      <c r="I54" s="38" t="s">
        <v>45</v>
      </c>
    </row>
    <row r="55" spans="1:9" ht="16.149999999999999" customHeight="1" x14ac:dyDescent="0.2">
      <c r="A55" s="26" t="s">
        <v>46</v>
      </c>
      <c r="B55" s="12"/>
      <c r="C55" s="12"/>
      <c r="E55" s="12"/>
      <c r="F55" s="12"/>
      <c r="G55" s="12"/>
      <c r="H55" s="30">
        <v>2135.29</v>
      </c>
      <c r="I55" s="38" t="s">
        <v>47</v>
      </c>
    </row>
    <row r="56" spans="1:9" ht="16.149999999999999" customHeight="1" x14ac:dyDescent="0.2">
      <c r="A56" s="26" t="s">
        <v>48</v>
      </c>
      <c r="B56" s="12"/>
      <c r="C56" s="12" t="s">
        <v>49</v>
      </c>
      <c r="E56" s="12"/>
      <c r="F56" s="12"/>
      <c r="G56" s="12"/>
      <c r="H56" s="30">
        <v>31260.29</v>
      </c>
      <c r="I56" s="38" t="s">
        <v>50</v>
      </c>
    </row>
    <row r="57" spans="1:9" ht="16.149999999999999" customHeight="1" x14ac:dyDescent="0.2">
      <c r="A57" s="26" t="s">
        <v>48</v>
      </c>
      <c r="B57" s="12">
        <v>98</v>
      </c>
      <c r="C57" s="12"/>
      <c r="E57" s="12"/>
      <c r="F57" s="12"/>
      <c r="G57" s="12"/>
      <c r="H57" s="30">
        <v>435.34</v>
      </c>
      <c r="I57" s="38" t="s">
        <v>51</v>
      </c>
    </row>
    <row r="58" spans="1:9" ht="16.149999999999999" customHeight="1" x14ac:dyDescent="0.2">
      <c r="A58" s="26" t="s">
        <v>48</v>
      </c>
      <c r="B58" s="12">
        <v>113</v>
      </c>
      <c r="C58" s="12"/>
      <c r="E58" s="12"/>
      <c r="F58" s="12"/>
      <c r="G58" s="12"/>
      <c r="H58" s="30">
        <v>327.01</v>
      </c>
      <c r="I58" s="38" t="s">
        <v>52</v>
      </c>
    </row>
    <row r="59" spans="1:9" ht="16.149999999999999" customHeight="1" x14ac:dyDescent="0.2">
      <c r="A59" s="26" t="s">
        <v>53</v>
      </c>
      <c r="B59" s="12"/>
      <c r="C59" s="12"/>
      <c r="E59" s="12"/>
      <c r="F59" s="30">
        <v>9055</v>
      </c>
      <c r="G59" s="30">
        <v>9055</v>
      </c>
      <c r="H59" s="34"/>
      <c r="I59" s="38"/>
    </row>
    <row r="60" spans="1:9" ht="16.149999999999999" customHeight="1" x14ac:dyDescent="0.2">
      <c r="A60" s="26" t="s">
        <v>53</v>
      </c>
      <c r="B60" s="12"/>
      <c r="C60" s="12"/>
      <c r="E60" s="12"/>
      <c r="F60" s="30">
        <v>7065</v>
      </c>
      <c r="G60" s="30">
        <v>7065</v>
      </c>
      <c r="H60" s="34"/>
      <c r="I60" s="38"/>
    </row>
    <row r="61" spans="1:9" ht="16.149999999999999" customHeight="1" x14ac:dyDescent="0.2">
      <c r="A61" s="38" t="s">
        <v>54</v>
      </c>
      <c r="B61" s="12"/>
      <c r="C61" s="12"/>
      <c r="E61" s="40">
        <v>16058.96</v>
      </c>
      <c r="F61" s="12"/>
      <c r="G61" s="12"/>
      <c r="H61" s="34"/>
      <c r="I61" s="38"/>
    </row>
    <row r="62" spans="1:9" ht="16.149999999999999" customHeight="1" x14ac:dyDescent="0.2">
      <c r="A62" s="26"/>
      <c r="B62" s="12"/>
      <c r="C62" s="12"/>
      <c r="E62" s="12"/>
      <c r="F62" s="12"/>
      <c r="G62" s="39">
        <v>415</v>
      </c>
      <c r="H62" s="34"/>
      <c r="I62" s="38"/>
    </row>
    <row r="63" spans="1:9" ht="16.149999999999999" customHeight="1" x14ac:dyDescent="0.2">
      <c r="A63" s="26"/>
      <c r="B63" s="12"/>
      <c r="C63" s="26"/>
      <c r="E63" s="12"/>
      <c r="F63" s="12"/>
      <c r="G63" s="39">
        <v>191.92</v>
      </c>
      <c r="H63" s="34"/>
      <c r="I63" s="38"/>
    </row>
    <row r="64" spans="1:9" ht="16.149999999999999" customHeight="1" x14ac:dyDescent="0.2">
      <c r="A64" s="38"/>
      <c r="B64" s="12"/>
      <c r="C64" s="38"/>
      <c r="E64" s="12"/>
      <c r="F64" s="12"/>
      <c r="G64" s="39">
        <v>171.4</v>
      </c>
      <c r="H64" s="34"/>
      <c r="I64" s="38"/>
    </row>
    <row r="65" spans="1:9" ht="16.149999999999999" customHeight="1" x14ac:dyDescent="0.2">
      <c r="A65" s="26"/>
      <c r="B65" s="12"/>
      <c r="C65" s="12"/>
      <c r="E65" s="12"/>
      <c r="F65" s="12"/>
      <c r="G65" s="39">
        <v>488.75</v>
      </c>
      <c r="H65" s="34"/>
      <c r="I65" s="38"/>
    </row>
    <row r="66" spans="1:9" ht="16.149999999999999" customHeight="1" x14ac:dyDescent="0.2">
      <c r="A66" s="26"/>
      <c r="B66" s="12"/>
      <c r="C66" s="12"/>
      <c r="E66" s="12"/>
      <c r="F66" s="12"/>
      <c r="G66" s="39">
        <v>420</v>
      </c>
      <c r="H66" s="34"/>
      <c r="I66" s="38"/>
    </row>
    <row r="67" spans="1:9" ht="16.149999999999999" customHeight="1" x14ac:dyDescent="0.2">
      <c r="A67" s="26"/>
      <c r="B67" s="12"/>
      <c r="C67" s="12"/>
      <c r="E67" s="12"/>
      <c r="F67" s="12"/>
      <c r="G67" s="39">
        <v>174</v>
      </c>
      <c r="H67" s="34"/>
      <c r="I67" s="38"/>
    </row>
    <row r="68" spans="1:9" ht="16.149999999999999" customHeight="1" x14ac:dyDescent="0.2">
      <c r="A68" s="26"/>
      <c r="B68" s="12"/>
      <c r="C68" s="12"/>
      <c r="E68" s="12"/>
      <c r="F68" s="12"/>
      <c r="G68" s="39">
        <v>61</v>
      </c>
      <c r="H68" s="34"/>
      <c r="I68" s="38"/>
    </row>
    <row r="69" spans="1:9" ht="16.149999999999999" customHeight="1" x14ac:dyDescent="0.2">
      <c r="A69" s="26"/>
      <c r="B69" s="41"/>
      <c r="C69" s="12"/>
      <c r="E69" s="12"/>
      <c r="F69" s="12"/>
      <c r="G69" s="39">
        <v>75.48</v>
      </c>
      <c r="H69" s="34"/>
      <c r="I69" s="38"/>
    </row>
    <row r="70" spans="1:9" ht="16.149999999999999" customHeight="1" x14ac:dyDescent="0.2">
      <c r="A70" s="26"/>
      <c r="B70" s="37"/>
      <c r="C70" s="37"/>
      <c r="E70" s="12"/>
      <c r="F70" s="12"/>
      <c r="G70" s="39">
        <v>573.03</v>
      </c>
      <c r="H70" s="34"/>
      <c r="I70" s="38"/>
    </row>
    <row r="71" spans="1:9" ht="16.149999999999999" customHeight="1" x14ac:dyDescent="0.2">
      <c r="A71" s="26"/>
      <c r="B71" s="28"/>
      <c r="C71" s="28"/>
      <c r="E71" s="12"/>
      <c r="F71" s="12"/>
      <c r="G71" s="39">
        <v>2877.5</v>
      </c>
      <c r="H71" s="34"/>
      <c r="I71" s="38"/>
    </row>
    <row r="72" spans="1:9" ht="16.149999999999999" customHeight="1" x14ac:dyDescent="0.2">
      <c r="A72" s="26"/>
      <c r="B72" s="37"/>
      <c r="C72" s="37"/>
      <c r="E72" s="12"/>
      <c r="F72" s="12"/>
      <c r="G72" s="39">
        <v>253.95</v>
      </c>
      <c r="H72" s="34"/>
      <c r="I72" s="38"/>
    </row>
    <row r="73" spans="1:9" ht="16.149999999999999" customHeight="1" x14ac:dyDescent="0.2">
      <c r="A73" s="26"/>
      <c r="B73" s="42"/>
      <c r="C73" s="42"/>
      <c r="E73" s="12"/>
      <c r="F73" s="12"/>
      <c r="G73" s="39">
        <v>9</v>
      </c>
      <c r="H73" s="34"/>
      <c r="I73" s="38"/>
    </row>
    <row r="74" spans="1:9" ht="16.149999999999999" customHeight="1" x14ac:dyDescent="0.2">
      <c r="A74" s="26"/>
      <c r="B74" s="42"/>
      <c r="C74" s="42"/>
      <c r="E74" s="12"/>
      <c r="F74" s="12"/>
      <c r="G74" s="39">
        <v>523</v>
      </c>
      <c r="H74" s="34"/>
      <c r="I74" s="38"/>
    </row>
    <row r="75" spans="1:9" ht="16.149999999999999" customHeight="1" x14ac:dyDescent="0.2">
      <c r="A75" s="26"/>
      <c r="B75" s="12"/>
      <c r="C75" s="12"/>
      <c r="E75" s="12"/>
      <c r="F75" s="12"/>
      <c r="G75" s="39">
        <v>293.3</v>
      </c>
      <c r="H75" s="34"/>
      <c r="I75" s="38"/>
    </row>
    <row r="76" spans="1:9" ht="16.149999999999999" customHeight="1" x14ac:dyDescent="0.2">
      <c r="A76" s="38"/>
      <c r="B76" s="38"/>
      <c r="C76" s="43"/>
      <c r="E76" s="12"/>
      <c r="F76" s="12"/>
      <c r="G76" s="39">
        <v>162</v>
      </c>
      <c r="H76" s="34"/>
      <c r="I76" s="38"/>
    </row>
    <row r="77" spans="1:9" ht="16.149999999999999" customHeight="1" x14ac:dyDescent="0.2">
      <c r="A77" s="38"/>
      <c r="B77" s="38"/>
      <c r="C77" s="12"/>
      <c r="E77" s="12"/>
      <c r="F77" s="12"/>
      <c r="G77" s="39">
        <v>140.35</v>
      </c>
      <c r="H77" s="34"/>
      <c r="I77" s="38"/>
    </row>
    <row r="78" spans="1:9" ht="16.149999999999999" customHeight="1" x14ac:dyDescent="0.2">
      <c r="A78" s="38"/>
      <c r="B78" s="38"/>
      <c r="C78" s="43"/>
      <c r="E78" s="12"/>
      <c r="F78" s="12"/>
      <c r="G78" s="39">
        <v>304</v>
      </c>
      <c r="H78" s="34"/>
      <c r="I78" s="38"/>
    </row>
    <row r="79" spans="1:9" ht="16.149999999999999" customHeight="1" x14ac:dyDescent="0.2">
      <c r="A79" s="38"/>
      <c r="B79" s="38"/>
      <c r="C79" s="30"/>
      <c r="E79" s="12"/>
      <c r="F79" s="12"/>
      <c r="G79" s="39">
        <v>139.05000000000001</v>
      </c>
      <c r="H79" s="34"/>
      <c r="I79" s="38"/>
    </row>
    <row r="80" spans="1:9" ht="16.149999999999999" customHeight="1" x14ac:dyDescent="0.2">
      <c r="A80" s="38"/>
      <c r="B80" s="38"/>
      <c r="C80" s="43"/>
      <c r="E80" s="12"/>
      <c r="F80" s="12"/>
      <c r="G80" s="39">
        <v>684.01</v>
      </c>
      <c r="H80" s="34"/>
      <c r="I80" s="38"/>
    </row>
    <row r="81" spans="1:9" ht="16.149999999999999" customHeight="1" x14ac:dyDescent="0.2">
      <c r="A81" s="38"/>
      <c r="B81" s="38"/>
      <c r="C81" s="43"/>
      <c r="E81" s="12"/>
      <c r="F81" s="12"/>
      <c r="G81" s="39">
        <v>490</v>
      </c>
      <c r="H81" s="34"/>
      <c r="I81" s="38"/>
    </row>
    <row r="82" spans="1:9" ht="16.149999999999999" customHeight="1" x14ac:dyDescent="0.2">
      <c r="A82" s="26" t="s">
        <v>55</v>
      </c>
      <c r="B82" s="12"/>
      <c r="C82" s="12"/>
      <c r="E82" s="12"/>
      <c r="F82" s="12"/>
      <c r="G82" s="44">
        <v>2934.9</v>
      </c>
      <c r="H82" s="34"/>
      <c r="I82" s="38"/>
    </row>
    <row r="83" spans="1:9" ht="16.149999999999999" customHeight="1" x14ac:dyDescent="0.2">
      <c r="A83" s="38" t="s">
        <v>56</v>
      </c>
      <c r="B83" s="38"/>
      <c r="C83" s="38"/>
      <c r="E83" s="12"/>
      <c r="F83" s="12"/>
      <c r="G83" s="30">
        <v>1976.25</v>
      </c>
      <c r="H83" s="23"/>
    </row>
    <row r="84" spans="1:9" ht="16.149999999999999" customHeight="1" x14ac:dyDescent="0.2">
      <c r="A84" s="45" t="s">
        <v>57</v>
      </c>
      <c r="B84" s="45"/>
      <c r="C84" s="46">
        <f>E86</f>
        <v>25390.22</v>
      </c>
      <c r="D84" s="47" t="s">
        <v>58</v>
      </c>
      <c r="E84" s="48">
        <f>SUM(E3:E83)</f>
        <v>16685.439999999999</v>
      </c>
      <c r="F84" s="49">
        <f>SUM(F11:F83)</f>
        <v>16639.23</v>
      </c>
      <c r="G84" s="57"/>
      <c r="H84" s="58"/>
    </row>
    <row r="85" spans="1:9" ht="16.149999999999999" customHeight="1" x14ac:dyDescent="0.2">
      <c r="A85" s="45" t="s">
        <v>59</v>
      </c>
      <c r="B85" s="45"/>
      <c r="C85" s="46">
        <f>F84</f>
        <v>16639.23</v>
      </c>
      <c r="D85" s="47" t="s">
        <v>60</v>
      </c>
      <c r="E85" s="46">
        <v>8704.7800000000007</v>
      </c>
      <c r="F85" s="50"/>
      <c r="G85" s="57"/>
      <c r="H85" s="58"/>
    </row>
    <row r="86" spans="1:9" ht="15.75" customHeight="1" x14ac:dyDescent="0.3">
      <c r="A86" s="51" t="s">
        <v>61</v>
      </c>
      <c r="B86" s="51"/>
      <c r="C86" s="52">
        <f>C84-C85</f>
        <v>8750.9900000000016</v>
      </c>
      <c r="D86" s="53" t="s">
        <v>62</v>
      </c>
      <c r="E86" s="48">
        <f>E84+E85</f>
        <v>25390.22</v>
      </c>
      <c r="F86" s="49"/>
      <c r="G86" s="57"/>
      <c r="H86" s="58"/>
      <c r="I86" s="54"/>
    </row>
    <row r="87" spans="1:9" ht="17.25" customHeight="1" x14ac:dyDescent="0.25">
      <c r="A87" s="16"/>
      <c r="B87" s="16"/>
      <c r="C87" s="55"/>
      <c r="D87" s="16"/>
      <c r="E87" s="22"/>
      <c r="F87" s="22"/>
      <c r="G87" s="22"/>
      <c r="H87" s="22"/>
    </row>
    <row r="88" spans="1:9" ht="17.25" customHeight="1" x14ac:dyDescent="0.2"/>
    <row r="89" spans="1:9" ht="17.25" customHeight="1" x14ac:dyDescent="0.2"/>
    <row r="90" spans="1:9" ht="17.25" customHeight="1" x14ac:dyDescent="0.2"/>
    <row r="91" spans="1:9" ht="17.25" customHeight="1" x14ac:dyDescent="0.2">
      <c r="A91" s="22"/>
      <c r="B91" s="22"/>
      <c r="C91" s="22"/>
      <c r="D91" s="22"/>
    </row>
    <row r="92" spans="1:9" ht="17.25" customHeight="1" x14ac:dyDescent="0.2"/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</sheetData>
  <mergeCells count="3">
    <mergeCell ref="B22:C22"/>
    <mergeCell ref="B24:C24"/>
    <mergeCell ref="G84:H86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2023-05-17T09:13:18Z</dcterms:created>
  <dcterms:modified xsi:type="dcterms:W3CDTF">2023-05-17T09:14:02Z</dcterms:modified>
</cp:coreProperties>
</file>