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FEB" sheetId="1" r:id="rId1"/>
  </sheets>
  <calcPr calcId="145621"/>
</workbook>
</file>

<file path=xl/calcChain.xml><?xml version="1.0" encoding="utf-8"?>
<calcChain xmlns="http://schemas.openxmlformats.org/spreadsheetml/2006/main">
  <c r="F87" i="1" l="1"/>
  <c r="C88" i="1" s="1"/>
  <c r="E87" i="1"/>
  <c r="E89" i="1" s="1"/>
  <c r="C87" i="1" s="1"/>
  <c r="C89" i="1" s="1"/>
</calcChain>
</file>

<file path=xl/sharedStrings.xml><?xml version="1.0" encoding="utf-8"?>
<sst xmlns="http://schemas.openxmlformats.org/spreadsheetml/2006/main" count="125" uniqueCount="69">
  <si>
    <t>entrate</t>
  </si>
  <si>
    <t>uscite</t>
  </si>
  <si>
    <t>accreditare</t>
  </si>
  <si>
    <t>addebitare</t>
  </si>
  <si>
    <t xml:space="preserve">S. E.C. CL. </t>
  </si>
  <si>
    <t>S. FT. CL. N°</t>
  </si>
  <si>
    <t>28/E-32/E NC 29/E</t>
  </si>
  <si>
    <t>byblos</t>
  </si>
  <si>
    <t>24/L - 2021</t>
  </si>
  <si>
    <t>GSE</t>
  </si>
  <si>
    <t>S. FT. FORN. N° 32</t>
  </si>
  <si>
    <t>ANCORA</t>
  </si>
  <si>
    <t>S. FT. FORN. + COMM</t>
  </si>
  <si>
    <t>ED. VELAR</t>
  </si>
  <si>
    <t>S. FT. FORN. N° 31</t>
  </si>
  <si>
    <t>CRISTIANO LIBRI</t>
  </si>
  <si>
    <t>S. FT. FORN. N°</t>
  </si>
  <si>
    <t xml:space="preserve">W2D </t>
  </si>
  <si>
    <t xml:space="preserve">S. FT. FORN. </t>
  </si>
  <si>
    <t>LENERGIA</t>
  </si>
  <si>
    <t xml:space="preserve">S. FT. FORN. N° </t>
  </si>
  <si>
    <t>EDITRICE SHALOM</t>
  </si>
  <si>
    <t>BARRA ROBERTO</t>
  </si>
  <si>
    <t>CONGR. MISSIONARI REDENZIONE</t>
  </si>
  <si>
    <t>PEMA</t>
  </si>
  <si>
    <t>PASQUINI</t>
  </si>
  <si>
    <t>IRNO</t>
  </si>
  <si>
    <t>FINASSI</t>
  </si>
  <si>
    <t>EGIM</t>
  </si>
  <si>
    <t>GIUSEPPE CAMASTRA</t>
  </si>
  <si>
    <t>S. FT. FORN.+comm</t>
  </si>
  <si>
    <t>SOLIVARI</t>
  </si>
  <si>
    <t>S. FT. FORN.</t>
  </si>
  <si>
    <t>S. FT. FORN.+ COMM</t>
  </si>
  <si>
    <t>SALDO + COMM</t>
  </si>
  <si>
    <t>NEXI</t>
  </si>
  <si>
    <t>SCAFURI</t>
  </si>
  <si>
    <t>S. FT. FORN.+COMM</t>
  </si>
  <si>
    <t>SALUTE SEMPRE</t>
  </si>
  <si>
    <t>ACCONTO +COMM</t>
  </si>
  <si>
    <t>S. FT. FORN.+COMM - UELCI</t>
  </si>
  <si>
    <t>S. FT. FORN + COMM</t>
  </si>
  <si>
    <t>RIMB. ERRATO PAGAMENTO VELAR</t>
  </si>
  <si>
    <t>RIMB ERRATO PAGAMENTO SEMINATORE</t>
  </si>
  <si>
    <t>SNALA</t>
  </si>
  <si>
    <t>465-471-472-506</t>
  </si>
  <si>
    <t>370-418-419-459-461-462(2022) - 7 - NC 463 (2022)</t>
  </si>
  <si>
    <t>S. FT. FORN. +COMM</t>
  </si>
  <si>
    <t>82-84</t>
  </si>
  <si>
    <t>516 -2022</t>
  </si>
  <si>
    <t>464-2022</t>
  </si>
  <si>
    <t>9</t>
  </si>
  <si>
    <t>1/V</t>
  </si>
  <si>
    <t>VERSAMENTO</t>
  </si>
  <si>
    <t xml:space="preserve">DA CORRISPETTIVI </t>
  </si>
  <si>
    <t>SC. DEL16/02</t>
  </si>
  <si>
    <t>( 21,20 es - 567,50 22%)</t>
  </si>
  <si>
    <t>SC. DEL17/02</t>
  </si>
  <si>
    <t xml:space="preserve"> IVA 22%</t>
  </si>
  <si>
    <t>RETRIBUZIONI GENNAIO 2023</t>
  </si>
  <si>
    <t>F24</t>
  </si>
  <si>
    <t>studio associato</t>
  </si>
  <si>
    <t>contributi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</si>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</sst>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\ [$N°]\ \ #,##0;\-[$/N°]\ #,##0"/>
    <numFmt numFmtId="167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33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" fontId="0" fillId="0" borderId="0" xfId="0" applyNumberFormat="1"/>
    <xf numFmtId="165" fontId="6" fillId="0" borderId="0" xfId="0" applyNumberFormat="1" applyFont="1"/>
    <xf numFmtId="43" fontId="6" fillId="0" borderId="0" xfId="0" applyNumberFormat="1" applyFont="1" applyAlignment="1">
      <alignment horizontal="right"/>
    </xf>
    <xf numFmtId="0" fontId="2" fillId="0" borderId="0" xfId="0" applyFont="1"/>
    <xf numFmtId="43" fontId="6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43" fontId="0" fillId="0" borderId="0" xfId="0" applyNumberForma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43" fontId="0" fillId="0" borderId="0" xfId="0" applyNumberFormat="1" applyAlignment="1"/>
    <xf numFmtId="43" fontId="2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/>
    <xf numFmtId="43" fontId="5" fillId="0" borderId="0" xfId="0" applyNumberFormat="1" applyFont="1"/>
    <xf numFmtId="4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left"/>
    </xf>
    <xf numFmtId="43" fontId="6" fillId="0" borderId="0" xfId="0" applyNumberFormat="1" applyFont="1"/>
    <xf numFmtId="0" fontId="5" fillId="4" borderId="0" xfId="0" applyFont="1" applyFill="1" applyAlignment="1">
      <alignment horizontal="center"/>
    </xf>
    <xf numFmtId="166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/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right"/>
    </xf>
    <xf numFmtId="43" fontId="6" fillId="0" borderId="0" xfId="0" applyNumberFormat="1" applyFont="1" applyFill="1" applyAlignment="1">
      <alignment horizontal="center"/>
    </xf>
    <xf numFmtId="4" fontId="6" fillId="0" borderId="0" xfId="0" applyNumberFormat="1" applyFont="1"/>
    <xf numFmtId="49" fontId="2" fillId="0" borderId="0" xfId="0" applyNumberFormat="1" applyFont="1"/>
    <xf numFmtId="0" fontId="8" fillId="2" borderId="6" xfId="0" applyFont="1" applyFill="1" applyBorder="1" applyAlignment="1">
      <alignment horizontal="left"/>
    </xf>
    <xf numFmtId="167" fontId="1" fillId="0" borderId="6" xfId="1" applyNumberFormat="1" applyFont="1" applyFill="1" applyBorder="1"/>
    <xf numFmtId="4" fontId="8" fillId="2" borderId="6" xfId="0" applyNumberFormat="1" applyFont="1" applyFill="1" applyBorder="1" applyAlignment="1">
      <alignment horizontal="left"/>
    </xf>
    <xf numFmtId="167" fontId="2" fillId="0" borderId="6" xfId="0" applyNumberFormat="1" applyFont="1" applyBorder="1" applyAlignment="1">
      <alignment horizontal="left"/>
    </xf>
    <xf numFmtId="167" fontId="2" fillId="0" borderId="6" xfId="0" applyNumberFormat="1" applyFont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167" fontId="2" fillId="0" borderId="6" xfId="1" applyNumberFormat="1" applyFont="1" applyFill="1" applyBorder="1"/>
    <xf numFmtId="167" fontId="2" fillId="0" borderId="6" xfId="0" applyNumberFormat="1" applyFont="1" applyBorder="1"/>
    <xf numFmtId="0" fontId="9" fillId="2" borderId="6" xfId="0" applyFont="1" applyFill="1" applyBorder="1" applyAlignment="1">
      <alignment horizontal="left"/>
    </xf>
    <xf numFmtId="167" fontId="11" fillId="0" borderId="6" xfId="1" applyNumberFormat="1" applyFont="1" applyFill="1" applyBorder="1"/>
    <xf numFmtId="4" fontId="10" fillId="2" borderId="6" xfId="0" applyNumberFormat="1" applyFont="1" applyFill="1" applyBorder="1" applyAlignment="1">
      <alignment horizontal="left"/>
    </xf>
    <xf numFmtId="167" fontId="11" fillId="0" borderId="0" xfId="1" applyNumberFormat="1" applyFont="1" applyFill="1" applyBorder="1"/>
    <xf numFmtId="0" fontId="2" fillId="0" borderId="0" xfId="0" applyFont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F148997C-D15B-C0F1-5B4C-A0B52429718A}"/>
            </a:ext>
          </a:extLst>
        </xdr:cNvPr>
        <xdr:cNvSpPr txBox="1">
          <a:spLocks noChangeArrowheads="1"/>
        </xdr:cNvSpPr>
      </xdr:nvSpPr>
      <xdr:spPr bwMode="auto">
        <a:xfrm>
          <a:off x="3827838" y="16625"/>
          <a:ext cx="155378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6C2B6EC0-D868-237B-1A0C-0B4E92BA7F79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247900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FEBBRAIO 2022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FC0998D0-3A60-6BAC-8964-70554AD81EE2}"/>
            </a:ext>
          </a:extLst>
        </xdr:cNvPr>
        <xdr:cNvSpPr txBox="1">
          <a:spLocks noChangeArrowheads="1"/>
        </xdr:cNvSpPr>
      </xdr:nvSpPr>
      <xdr:spPr bwMode="auto">
        <a:xfrm>
          <a:off x="5398250" y="8313"/>
          <a:ext cx="1491789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>
          <a:extLst>
            <a:ext uri="{FF2B5EF4-FFF2-40B4-BE49-F238E27FC236}">
              <a16:creationId xmlns:a16="http://schemas.microsoft.com/office/drawing/2014/main" xmlns="" id="{53E8A330-EBCB-38A7-1352-8EDB0F2C8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E8B9D0B2-3C4D-F35C-F3C0-E1DA21D31770}"/>
            </a:ext>
          </a:extLst>
        </xdr:cNvPr>
        <xdr:cNvSpPr txBox="1">
          <a:spLocks noChangeArrowheads="1"/>
        </xdr:cNvSpPr>
      </xdr:nvSpPr>
      <xdr:spPr bwMode="auto">
        <a:xfrm>
          <a:off x="2256213" y="16625"/>
          <a:ext cx="156331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90</xdr:row>
      <xdr:rowOff>0</xdr:rowOff>
    </xdr:from>
    <xdr:to>
      <xdr:col>6</xdr:col>
      <xdr:colOff>0</xdr:colOff>
      <xdr:row>90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B4B7FC01-2F5D-2ADB-434C-9C9E3B6E9D8A}"/>
            </a:ext>
          </a:extLst>
        </xdr:cNvPr>
        <xdr:cNvSpPr txBox="1">
          <a:spLocks noChangeArrowheads="1"/>
        </xdr:cNvSpPr>
      </xdr:nvSpPr>
      <xdr:spPr bwMode="auto">
        <a:xfrm>
          <a:off x="3827838" y="161925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1</xdr:col>
      <xdr:colOff>0</xdr:colOff>
      <xdr:row>94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xmlns="" id="{95DC7071-F606-65D2-5D58-66645458C240}"/>
            </a:ext>
          </a:extLst>
        </xdr:cNvPr>
        <xdr:cNvSpPr txBox="1">
          <a:spLocks noChangeArrowheads="1"/>
        </xdr:cNvSpPr>
      </xdr:nvSpPr>
      <xdr:spPr bwMode="auto">
        <a:xfrm>
          <a:off x="0" y="17068800"/>
          <a:ext cx="74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90</xdr:row>
      <xdr:rowOff>0</xdr:rowOff>
    </xdr:from>
    <xdr:to>
      <xdr:col>7</xdr:col>
      <xdr:colOff>955964</xdr:colOff>
      <xdr:row>90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2B2A724E-C7FE-1105-7D1E-C80CBB7ADEB6}"/>
            </a:ext>
          </a:extLst>
        </xdr:cNvPr>
        <xdr:cNvSpPr txBox="1">
          <a:spLocks noChangeArrowheads="1"/>
        </xdr:cNvSpPr>
      </xdr:nvSpPr>
      <xdr:spPr bwMode="auto">
        <a:xfrm>
          <a:off x="5398250" y="161925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94</xdr:row>
      <xdr:rowOff>0</xdr:rowOff>
    </xdr:from>
    <xdr:to>
      <xdr:col>4</xdr:col>
      <xdr:colOff>0</xdr:colOff>
      <xdr:row>94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18A2E488-F526-EB9B-A0A5-F006C8488C7B}"/>
            </a:ext>
          </a:extLst>
        </xdr:cNvPr>
        <xdr:cNvSpPr txBox="1">
          <a:spLocks noChangeArrowheads="1"/>
        </xdr:cNvSpPr>
      </xdr:nvSpPr>
      <xdr:spPr bwMode="auto">
        <a:xfrm>
          <a:off x="2256213" y="17068800"/>
          <a:ext cx="15633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13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xmlns="" id="{D9B7AAA0-46F7-6762-C9BA-5C309E513EBC}"/>
            </a:ext>
          </a:extLst>
        </xdr:cNvPr>
        <xdr:cNvSpPr txBox="1">
          <a:spLocks noChangeArrowheads="1"/>
        </xdr:cNvSpPr>
      </xdr:nvSpPr>
      <xdr:spPr bwMode="auto">
        <a:xfrm>
          <a:off x="3827838" y="2771775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xmlns="" id="{4DCF429C-7DEA-D0B9-DC0D-4B636F90C5E0}"/>
            </a:ext>
          </a:extLst>
        </xdr:cNvPr>
        <xdr:cNvSpPr txBox="1">
          <a:spLocks noChangeArrowheads="1"/>
        </xdr:cNvSpPr>
      </xdr:nvSpPr>
      <xdr:spPr bwMode="auto">
        <a:xfrm>
          <a:off x="0" y="1537335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13</xdr:row>
      <xdr:rowOff>0</xdr:rowOff>
    </xdr:from>
    <xdr:to>
      <xdr:col>7</xdr:col>
      <xdr:colOff>955964</xdr:colOff>
      <xdr:row>13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xmlns="" id="{A8D67451-D1BD-09AA-C310-1CB254D5D942}"/>
            </a:ext>
          </a:extLst>
        </xdr:cNvPr>
        <xdr:cNvSpPr txBox="1">
          <a:spLocks noChangeArrowheads="1"/>
        </xdr:cNvSpPr>
      </xdr:nvSpPr>
      <xdr:spPr bwMode="auto">
        <a:xfrm>
          <a:off x="5398250" y="277177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76</xdr:row>
      <xdr:rowOff>0</xdr:rowOff>
    </xdr:from>
    <xdr:to>
      <xdr:col>4</xdr:col>
      <xdr:colOff>0</xdr:colOff>
      <xdr:row>76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xmlns="" id="{9EE427D6-97A6-4E4D-8BF1-45D7C5945C96}"/>
            </a:ext>
          </a:extLst>
        </xdr:cNvPr>
        <xdr:cNvSpPr txBox="1">
          <a:spLocks noChangeArrowheads="1"/>
        </xdr:cNvSpPr>
      </xdr:nvSpPr>
      <xdr:spPr bwMode="auto">
        <a:xfrm>
          <a:off x="2256213" y="15373350"/>
          <a:ext cx="15633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xmlns="" id="{0EF43671-EA31-D15D-C525-28DA905253CB}"/>
            </a:ext>
          </a:extLst>
        </xdr:cNvPr>
        <xdr:cNvSpPr txBox="1">
          <a:spLocks noChangeArrowheads="1"/>
        </xdr:cNvSpPr>
      </xdr:nvSpPr>
      <xdr:spPr bwMode="auto">
        <a:xfrm>
          <a:off x="3827838" y="97155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4</xdr:row>
      <xdr:rowOff>0</xdr:rowOff>
    </xdr:from>
    <xdr:to>
      <xdr:col>7</xdr:col>
      <xdr:colOff>955964</xdr:colOff>
      <xdr:row>4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xmlns="" id="{EB8BF648-6095-E7B5-9159-20B2CFA95C8A}"/>
            </a:ext>
          </a:extLst>
        </xdr:cNvPr>
        <xdr:cNvSpPr txBox="1">
          <a:spLocks noChangeArrowheads="1"/>
        </xdr:cNvSpPr>
      </xdr:nvSpPr>
      <xdr:spPr bwMode="auto">
        <a:xfrm>
          <a:off x="5398250" y="9715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xmlns="" id="{D5DCAC9F-EA69-B464-C885-939444D166AE}"/>
            </a:ext>
          </a:extLst>
        </xdr:cNvPr>
        <xdr:cNvSpPr txBox="1">
          <a:spLocks noChangeArrowheads="1"/>
        </xdr:cNvSpPr>
      </xdr:nvSpPr>
      <xdr:spPr bwMode="auto">
        <a:xfrm>
          <a:off x="3827838" y="21717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xmlns="" id="{41EA8A58-5716-606C-FC33-13FCB25EC3F9}"/>
            </a:ext>
          </a:extLst>
        </xdr:cNvPr>
        <xdr:cNvSpPr txBox="1">
          <a:spLocks noChangeArrowheads="1"/>
        </xdr:cNvSpPr>
      </xdr:nvSpPr>
      <xdr:spPr bwMode="auto">
        <a:xfrm>
          <a:off x="0" y="397192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10</xdr:row>
      <xdr:rowOff>0</xdr:rowOff>
    </xdr:from>
    <xdr:to>
      <xdr:col>7</xdr:col>
      <xdr:colOff>955964</xdr:colOff>
      <xdr:row>10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xmlns="" id="{33FF3765-B178-B5F7-F240-DEB16991D73F}"/>
            </a:ext>
          </a:extLst>
        </xdr:cNvPr>
        <xdr:cNvSpPr txBox="1">
          <a:spLocks noChangeArrowheads="1"/>
        </xdr:cNvSpPr>
      </xdr:nvSpPr>
      <xdr:spPr bwMode="auto">
        <a:xfrm>
          <a:off x="5398250" y="21717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19</xdr:row>
      <xdr:rowOff>0</xdr:rowOff>
    </xdr:from>
    <xdr:to>
      <xdr:col>8</xdr:col>
      <xdr:colOff>0</xdr:colOff>
      <xdr:row>19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xmlns="" id="{67CC2FBD-125A-4F60-525C-DB6499480424}"/>
            </a:ext>
          </a:extLst>
        </xdr:cNvPr>
        <xdr:cNvSpPr txBox="1">
          <a:spLocks noChangeArrowheads="1"/>
        </xdr:cNvSpPr>
      </xdr:nvSpPr>
      <xdr:spPr bwMode="auto">
        <a:xfrm>
          <a:off x="5389938" y="3971925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xmlns="" id="{C26371F2-943A-06BB-55F4-B57C8126EB98}"/>
            </a:ext>
          </a:extLst>
        </xdr:cNvPr>
        <xdr:cNvSpPr txBox="1">
          <a:spLocks noChangeArrowheads="1"/>
        </xdr:cNvSpPr>
      </xdr:nvSpPr>
      <xdr:spPr bwMode="auto">
        <a:xfrm>
          <a:off x="3827838" y="1537335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xmlns="" id="{79C509BE-AEF7-93B4-F3C9-E31D65837237}"/>
            </a:ext>
          </a:extLst>
        </xdr:cNvPr>
        <xdr:cNvSpPr txBox="1">
          <a:spLocks noChangeArrowheads="1"/>
        </xdr:cNvSpPr>
      </xdr:nvSpPr>
      <xdr:spPr bwMode="auto">
        <a:xfrm>
          <a:off x="0" y="1537335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76</xdr:row>
      <xdr:rowOff>0</xdr:rowOff>
    </xdr:from>
    <xdr:to>
      <xdr:col>7</xdr:col>
      <xdr:colOff>955964</xdr:colOff>
      <xdr:row>76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xmlns="" id="{5DA82FF9-4830-C9D9-7324-5F45ED9E9F9F}"/>
            </a:ext>
          </a:extLst>
        </xdr:cNvPr>
        <xdr:cNvSpPr txBox="1">
          <a:spLocks noChangeArrowheads="1"/>
        </xdr:cNvSpPr>
      </xdr:nvSpPr>
      <xdr:spPr bwMode="auto">
        <a:xfrm>
          <a:off x="5398250" y="153733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xmlns="" id="{92017F84-CD1A-9ECC-DAFE-A18E089B0602}"/>
            </a:ext>
          </a:extLst>
        </xdr:cNvPr>
        <xdr:cNvSpPr txBox="1">
          <a:spLocks noChangeArrowheads="1"/>
        </xdr:cNvSpPr>
      </xdr:nvSpPr>
      <xdr:spPr bwMode="auto">
        <a:xfrm>
          <a:off x="3827838" y="1537335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xmlns="" id="{9BA91142-DC97-D7E5-21FD-CB86F2E3294C}"/>
            </a:ext>
          </a:extLst>
        </xdr:cNvPr>
        <xdr:cNvSpPr txBox="1">
          <a:spLocks noChangeArrowheads="1"/>
        </xdr:cNvSpPr>
      </xdr:nvSpPr>
      <xdr:spPr bwMode="auto">
        <a:xfrm>
          <a:off x="3827838" y="1537335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xmlns="" id="{7C27E91A-FD2C-E7DF-25A4-621CCD2E21F9}"/>
            </a:ext>
          </a:extLst>
        </xdr:cNvPr>
        <xdr:cNvSpPr txBox="1">
          <a:spLocks noChangeArrowheads="1"/>
        </xdr:cNvSpPr>
      </xdr:nvSpPr>
      <xdr:spPr bwMode="auto">
        <a:xfrm>
          <a:off x="0" y="1537335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76</xdr:row>
      <xdr:rowOff>0</xdr:rowOff>
    </xdr:from>
    <xdr:to>
      <xdr:col>7</xdr:col>
      <xdr:colOff>955964</xdr:colOff>
      <xdr:row>76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xmlns="" id="{1C9C8CBD-543E-A95A-2579-3EB0065BAAA5}"/>
            </a:ext>
          </a:extLst>
        </xdr:cNvPr>
        <xdr:cNvSpPr txBox="1">
          <a:spLocks noChangeArrowheads="1"/>
        </xdr:cNvSpPr>
      </xdr:nvSpPr>
      <xdr:spPr bwMode="auto">
        <a:xfrm>
          <a:off x="5398250" y="153733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xmlns="" id="{415003D5-5EC2-DC2A-EBCB-05009A463E91}"/>
            </a:ext>
          </a:extLst>
        </xdr:cNvPr>
        <xdr:cNvSpPr txBox="1">
          <a:spLocks noChangeArrowheads="1"/>
        </xdr:cNvSpPr>
      </xdr:nvSpPr>
      <xdr:spPr bwMode="auto">
        <a:xfrm>
          <a:off x="3827838" y="1537335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xmlns="" id="{FD4CE3F1-D419-1B99-66EF-B395DD50AF00}"/>
            </a:ext>
          </a:extLst>
        </xdr:cNvPr>
        <xdr:cNvSpPr txBox="1">
          <a:spLocks noChangeArrowheads="1"/>
        </xdr:cNvSpPr>
      </xdr:nvSpPr>
      <xdr:spPr bwMode="auto">
        <a:xfrm>
          <a:off x="3827838" y="1537335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xmlns="" id="{456D4488-A944-9081-A6FC-3C03C165D42A}"/>
            </a:ext>
          </a:extLst>
        </xdr:cNvPr>
        <xdr:cNvSpPr txBox="1">
          <a:spLocks noChangeArrowheads="1"/>
        </xdr:cNvSpPr>
      </xdr:nvSpPr>
      <xdr:spPr bwMode="auto">
        <a:xfrm>
          <a:off x="0" y="1537335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76</xdr:row>
      <xdr:rowOff>0</xdr:rowOff>
    </xdr:from>
    <xdr:to>
      <xdr:col>7</xdr:col>
      <xdr:colOff>955964</xdr:colOff>
      <xdr:row>76</xdr:row>
      <xdr:rowOff>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xmlns="" id="{53BF889E-FA73-2CDB-B3E8-C8951A16B288}"/>
            </a:ext>
          </a:extLst>
        </xdr:cNvPr>
        <xdr:cNvSpPr txBox="1">
          <a:spLocks noChangeArrowheads="1"/>
        </xdr:cNvSpPr>
      </xdr:nvSpPr>
      <xdr:spPr bwMode="auto">
        <a:xfrm>
          <a:off x="5398250" y="153733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xmlns="" id="{F0D3DF5E-36FB-04D1-2DE1-9427A388D77C}"/>
            </a:ext>
          </a:extLst>
        </xdr:cNvPr>
        <xdr:cNvSpPr txBox="1">
          <a:spLocks noChangeArrowheads="1"/>
        </xdr:cNvSpPr>
      </xdr:nvSpPr>
      <xdr:spPr bwMode="auto">
        <a:xfrm>
          <a:off x="3827838" y="1537335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xmlns="" id="{4C3E94B7-E7C9-585C-4FAC-E475AC861790}"/>
            </a:ext>
          </a:extLst>
        </xdr:cNvPr>
        <xdr:cNvSpPr txBox="1">
          <a:spLocks noChangeArrowheads="1"/>
        </xdr:cNvSpPr>
      </xdr:nvSpPr>
      <xdr:spPr bwMode="auto">
        <a:xfrm>
          <a:off x="3827838" y="1537335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xmlns="" id="{0D1C7515-B8E5-43C8-E4A0-2B6E6C6E3A00}"/>
            </a:ext>
          </a:extLst>
        </xdr:cNvPr>
        <xdr:cNvSpPr txBox="1">
          <a:spLocks noChangeArrowheads="1"/>
        </xdr:cNvSpPr>
      </xdr:nvSpPr>
      <xdr:spPr bwMode="auto">
        <a:xfrm>
          <a:off x="0" y="1537335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76</xdr:row>
      <xdr:rowOff>0</xdr:rowOff>
    </xdr:from>
    <xdr:to>
      <xdr:col>7</xdr:col>
      <xdr:colOff>955964</xdr:colOff>
      <xdr:row>76</xdr:row>
      <xdr:rowOff>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xmlns="" id="{949D3633-0C8E-FF18-9FF3-347BB797D2F2}"/>
            </a:ext>
          </a:extLst>
        </xdr:cNvPr>
        <xdr:cNvSpPr txBox="1">
          <a:spLocks noChangeArrowheads="1"/>
        </xdr:cNvSpPr>
      </xdr:nvSpPr>
      <xdr:spPr bwMode="auto">
        <a:xfrm>
          <a:off x="5398250" y="153733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xmlns="" id="{1B491743-D195-7E13-B9AA-922369F09609}"/>
            </a:ext>
          </a:extLst>
        </xdr:cNvPr>
        <xdr:cNvSpPr txBox="1">
          <a:spLocks noChangeArrowheads="1"/>
        </xdr:cNvSpPr>
      </xdr:nvSpPr>
      <xdr:spPr bwMode="auto">
        <a:xfrm>
          <a:off x="3827838" y="1537335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89</xdr:row>
      <xdr:rowOff>0</xdr:rowOff>
    </xdr:from>
    <xdr:to>
      <xdr:col>6</xdr:col>
      <xdr:colOff>0</xdr:colOff>
      <xdr:row>89</xdr:row>
      <xdr:rowOff>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xmlns="" id="{6B380378-7820-3469-33FB-C0C64ED22CF5}"/>
            </a:ext>
          </a:extLst>
        </xdr:cNvPr>
        <xdr:cNvSpPr txBox="1">
          <a:spLocks noChangeArrowheads="1"/>
        </xdr:cNvSpPr>
      </xdr:nvSpPr>
      <xdr:spPr bwMode="auto">
        <a:xfrm>
          <a:off x="3827838" y="15973425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89</xdr:row>
      <xdr:rowOff>0</xdr:rowOff>
    </xdr:from>
    <xdr:to>
      <xdr:col>7</xdr:col>
      <xdr:colOff>955964</xdr:colOff>
      <xdr:row>89</xdr:row>
      <xdr:rowOff>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xmlns="" id="{4089E04F-9D67-A48D-7243-028CD7C70371}"/>
            </a:ext>
          </a:extLst>
        </xdr:cNvPr>
        <xdr:cNvSpPr txBox="1">
          <a:spLocks noChangeArrowheads="1"/>
        </xdr:cNvSpPr>
      </xdr:nvSpPr>
      <xdr:spPr bwMode="auto">
        <a:xfrm>
          <a:off x="5398250" y="1597342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923925</xdr:colOff>
      <xdr:row>86</xdr:row>
      <xdr:rowOff>9525</xdr:rowOff>
    </xdr:from>
    <xdr:to>
      <xdr:col>3</xdr:col>
      <xdr:colOff>9525</xdr:colOff>
      <xdr:row>89</xdr:row>
      <xdr:rowOff>0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xmlns="" id="{019F70BC-79B9-61B4-FD7F-D4D284FBA3FB}"/>
            </a:ext>
          </a:extLst>
        </xdr:cNvPr>
        <xdr:cNvSpPr>
          <a:spLocks noChangeArrowheads="1"/>
        </xdr:cNvSpPr>
      </xdr:nvSpPr>
      <xdr:spPr bwMode="auto">
        <a:xfrm>
          <a:off x="3067050" y="1538287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xmlns="" id="{728CAD62-4742-54A0-AB30-65029F6CB8C4}"/>
            </a:ext>
          </a:extLst>
        </xdr:cNvPr>
        <xdr:cNvSpPr txBox="1">
          <a:spLocks noChangeArrowheads="1"/>
        </xdr:cNvSpPr>
      </xdr:nvSpPr>
      <xdr:spPr bwMode="auto">
        <a:xfrm>
          <a:off x="0" y="1537335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76</xdr:row>
      <xdr:rowOff>0</xdr:rowOff>
    </xdr:from>
    <xdr:to>
      <xdr:col>4</xdr:col>
      <xdr:colOff>0</xdr:colOff>
      <xdr:row>76</xdr:row>
      <xdr:rowOff>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xmlns="" id="{A91016A0-4EC3-DA4B-644E-2D600C6CD780}"/>
            </a:ext>
          </a:extLst>
        </xdr:cNvPr>
        <xdr:cNvSpPr txBox="1">
          <a:spLocks noChangeArrowheads="1"/>
        </xdr:cNvSpPr>
      </xdr:nvSpPr>
      <xdr:spPr bwMode="auto">
        <a:xfrm>
          <a:off x="2256213" y="15373350"/>
          <a:ext cx="15633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xmlns="" id="{CF008FE2-3947-7928-3594-F17A69628D81}"/>
            </a:ext>
          </a:extLst>
        </xdr:cNvPr>
        <xdr:cNvSpPr txBox="1">
          <a:spLocks noChangeArrowheads="1"/>
        </xdr:cNvSpPr>
      </xdr:nvSpPr>
      <xdr:spPr bwMode="auto">
        <a:xfrm>
          <a:off x="0" y="1537335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76</xdr:row>
      <xdr:rowOff>0</xdr:rowOff>
    </xdr:from>
    <xdr:to>
      <xdr:col>4</xdr:col>
      <xdr:colOff>0</xdr:colOff>
      <xdr:row>76</xdr:row>
      <xdr:rowOff>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xmlns="" id="{F03C1D05-4163-E985-EF98-007B8B7E7F5E}"/>
            </a:ext>
          </a:extLst>
        </xdr:cNvPr>
        <xdr:cNvSpPr txBox="1">
          <a:spLocks noChangeArrowheads="1"/>
        </xdr:cNvSpPr>
      </xdr:nvSpPr>
      <xdr:spPr bwMode="auto">
        <a:xfrm>
          <a:off x="2256213" y="15373350"/>
          <a:ext cx="15633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xmlns="" id="{1AB4B145-0AE4-926A-1192-1C462F911BF3}"/>
            </a:ext>
          </a:extLst>
        </xdr:cNvPr>
        <xdr:cNvSpPr txBox="1">
          <a:spLocks noChangeArrowheads="1"/>
        </xdr:cNvSpPr>
      </xdr:nvSpPr>
      <xdr:spPr bwMode="auto">
        <a:xfrm>
          <a:off x="0" y="1537335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76</xdr:row>
      <xdr:rowOff>0</xdr:rowOff>
    </xdr:from>
    <xdr:to>
      <xdr:col>4</xdr:col>
      <xdr:colOff>0</xdr:colOff>
      <xdr:row>76</xdr:row>
      <xdr:rowOff>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xmlns="" id="{A2DCC917-4140-60A4-FEF8-F6F64FB6F72A}"/>
            </a:ext>
          </a:extLst>
        </xdr:cNvPr>
        <xdr:cNvSpPr txBox="1">
          <a:spLocks noChangeArrowheads="1"/>
        </xdr:cNvSpPr>
      </xdr:nvSpPr>
      <xdr:spPr bwMode="auto">
        <a:xfrm>
          <a:off x="2256213" y="15373350"/>
          <a:ext cx="15633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xmlns="" id="{2600409F-AC17-AFE1-96E1-BAF106AE4461}"/>
            </a:ext>
          </a:extLst>
        </xdr:cNvPr>
        <xdr:cNvSpPr txBox="1">
          <a:spLocks noChangeArrowheads="1"/>
        </xdr:cNvSpPr>
      </xdr:nvSpPr>
      <xdr:spPr bwMode="auto">
        <a:xfrm>
          <a:off x="3827838" y="1537335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76</xdr:row>
      <xdr:rowOff>0</xdr:rowOff>
    </xdr:from>
    <xdr:to>
      <xdr:col>7</xdr:col>
      <xdr:colOff>955964</xdr:colOff>
      <xdr:row>76</xdr:row>
      <xdr:rowOff>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xmlns="" id="{DD27EA73-B4E5-F604-5CDA-97763309B3CD}"/>
            </a:ext>
          </a:extLst>
        </xdr:cNvPr>
        <xdr:cNvSpPr txBox="1">
          <a:spLocks noChangeArrowheads="1"/>
        </xdr:cNvSpPr>
      </xdr:nvSpPr>
      <xdr:spPr bwMode="auto">
        <a:xfrm>
          <a:off x="5398250" y="153733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76</xdr:row>
      <xdr:rowOff>0</xdr:rowOff>
    </xdr:from>
    <xdr:to>
      <xdr:col>4</xdr:col>
      <xdr:colOff>0</xdr:colOff>
      <xdr:row>76</xdr:row>
      <xdr:rowOff>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xmlns="" id="{21C47A07-47EC-808F-1D09-4506FEFA3A8F}"/>
            </a:ext>
          </a:extLst>
        </xdr:cNvPr>
        <xdr:cNvSpPr txBox="1">
          <a:spLocks noChangeArrowheads="1"/>
        </xdr:cNvSpPr>
      </xdr:nvSpPr>
      <xdr:spPr bwMode="auto">
        <a:xfrm>
          <a:off x="2256213" y="15373350"/>
          <a:ext cx="15633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xmlns="" id="{BE50E833-57B1-3975-AE22-B9D8A4121745}"/>
            </a:ext>
          </a:extLst>
        </xdr:cNvPr>
        <xdr:cNvSpPr txBox="1">
          <a:spLocks noChangeArrowheads="1"/>
        </xdr:cNvSpPr>
      </xdr:nvSpPr>
      <xdr:spPr bwMode="auto">
        <a:xfrm>
          <a:off x="3827838" y="1537335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xmlns="" id="{D3F58DC7-C6F1-345E-9F1C-3A1D6C8140F2}"/>
            </a:ext>
          </a:extLst>
        </xdr:cNvPr>
        <xdr:cNvSpPr txBox="1">
          <a:spLocks noChangeArrowheads="1"/>
        </xdr:cNvSpPr>
      </xdr:nvSpPr>
      <xdr:spPr bwMode="auto">
        <a:xfrm>
          <a:off x="0" y="1537335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76</xdr:row>
      <xdr:rowOff>0</xdr:rowOff>
    </xdr:from>
    <xdr:to>
      <xdr:col>7</xdr:col>
      <xdr:colOff>955964</xdr:colOff>
      <xdr:row>76</xdr:row>
      <xdr:rowOff>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xmlns="" id="{3CBAAC34-5599-1D42-1574-06882D3591A8}"/>
            </a:ext>
          </a:extLst>
        </xdr:cNvPr>
        <xdr:cNvSpPr txBox="1">
          <a:spLocks noChangeArrowheads="1"/>
        </xdr:cNvSpPr>
      </xdr:nvSpPr>
      <xdr:spPr bwMode="auto">
        <a:xfrm>
          <a:off x="5398250" y="153733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76</xdr:row>
      <xdr:rowOff>0</xdr:rowOff>
    </xdr:from>
    <xdr:to>
      <xdr:col>4</xdr:col>
      <xdr:colOff>0</xdr:colOff>
      <xdr:row>76</xdr:row>
      <xdr:rowOff>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xmlns="" id="{D1620C0D-F82E-F0AE-A33C-8B5EFEF95FD6}"/>
            </a:ext>
          </a:extLst>
        </xdr:cNvPr>
        <xdr:cNvSpPr txBox="1">
          <a:spLocks noChangeArrowheads="1"/>
        </xdr:cNvSpPr>
      </xdr:nvSpPr>
      <xdr:spPr bwMode="auto">
        <a:xfrm>
          <a:off x="2256213" y="15373350"/>
          <a:ext cx="15633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xmlns="" id="{71EA78AC-55E0-9F66-F729-E1AF0BE6FC87}"/>
            </a:ext>
          </a:extLst>
        </xdr:cNvPr>
        <xdr:cNvSpPr txBox="1">
          <a:spLocks noChangeArrowheads="1"/>
        </xdr:cNvSpPr>
      </xdr:nvSpPr>
      <xdr:spPr bwMode="auto">
        <a:xfrm>
          <a:off x="3827838" y="1537335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xmlns="" id="{BD800570-C5BD-765D-7876-DAA498CB1A9F}"/>
            </a:ext>
          </a:extLst>
        </xdr:cNvPr>
        <xdr:cNvSpPr txBox="1">
          <a:spLocks noChangeArrowheads="1"/>
        </xdr:cNvSpPr>
      </xdr:nvSpPr>
      <xdr:spPr bwMode="auto">
        <a:xfrm>
          <a:off x="0" y="1537335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76</xdr:row>
      <xdr:rowOff>0</xdr:rowOff>
    </xdr:from>
    <xdr:to>
      <xdr:col>7</xdr:col>
      <xdr:colOff>955964</xdr:colOff>
      <xdr:row>76</xdr:row>
      <xdr:rowOff>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xmlns="" id="{6E8BAE99-657E-296D-55E6-6DC3963FE6C8}"/>
            </a:ext>
          </a:extLst>
        </xdr:cNvPr>
        <xdr:cNvSpPr txBox="1">
          <a:spLocks noChangeArrowheads="1"/>
        </xdr:cNvSpPr>
      </xdr:nvSpPr>
      <xdr:spPr bwMode="auto">
        <a:xfrm>
          <a:off x="5398250" y="153733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76</xdr:row>
      <xdr:rowOff>0</xdr:rowOff>
    </xdr:from>
    <xdr:to>
      <xdr:col>4</xdr:col>
      <xdr:colOff>0</xdr:colOff>
      <xdr:row>76</xdr:row>
      <xdr:rowOff>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xmlns="" id="{4A57E5FC-1E10-DF40-5A74-8B1DA5242BFF}"/>
            </a:ext>
          </a:extLst>
        </xdr:cNvPr>
        <xdr:cNvSpPr txBox="1">
          <a:spLocks noChangeArrowheads="1"/>
        </xdr:cNvSpPr>
      </xdr:nvSpPr>
      <xdr:spPr bwMode="auto">
        <a:xfrm>
          <a:off x="2256213" y="15373350"/>
          <a:ext cx="15633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xmlns="" id="{F82F9582-1768-7E31-99C4-0419CDE06BCF}"/>
            </a:ext>
          </a:extLst>
        </xdr:cNvPr>
        <xdr:cNvSpPr txBox="1">
          <a:spLocks noChangeArrowheads="1"/>
        </xdr:cNvSpPr>
      </xdr:nvSpPr>
      <xdr:spPr bwMode="auto">
        <a:xfrm>
          <a:off x="0" y="357187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1"/>
  <sheetViews>
    <sheetView tabSelected="1" zoomScale="120" zoomScaleNormal="120" zoomScaleSheetLayoutView="130" workbookViewId="0">
      <pane xSplit="8" ySplit="2" topLeftCell="I72" activePane="bottomRight" state="frozen"/>
      <selection pane="topRight" activeCell="H1" sqref="H1"/>
      <selection pane="bottomLeft" activeCell="A3" sqref="A3"/>
      <selection pane="bottomRight" activeCell="I88" sqref="I88"/>
    </sheetView>
  </sheetViews>
  <sheetFormatPr defaultRowHeight="12.75" x14ac:dyDescent="0.2"/>
  <cols>
    <col min="1" max="1" width="11.140625" customWidth="1"/>
    <col min="2" max="2" width="22.5703125" customWidth="1"/>
    <col min="3" max="3" width="12.28515625" customWidth="1"/>
    <col min="4" max="4" width="11.28515625" style="14" customWidth="1"/>
    <col min="5" max="5" width="11.28515625" customWidth="1"/>
    <col min="6" max="6" width="12.140625" customWidth="1"/>
    <col min="7" max="8" width="11.28515625" customWidth="1"/>
    <col min="9" max="9" width="10.42578125" bestFit="1" customWidth="1"/>
  </cols>
  <sheetData>
    <row r="1" spans="1:9" ht="22.7" customHeight="1" x14ac:dyDescent="0.2">
      <c r="A1" s="1"/>
      <c r="B1" s="1"/>
      <c r="C1" s="2"/>
      <c r="D1" s="3"/>
      <c r="E1" s="4"/>
      <c r="F1" s="3"/>
      <c r="G1" s="4"/>
      <c r="H1" s="5"/>
    </row>
    <row r="2" spans="1:9" ht="22.7" customHeight="1" x14ac:dyDescent="0.2">
      <c r="A2" s="6"/>
      <c r="B2" s="6"/>
      <c r="C2" s="7" t="s">
        <v>0</v>
      </c>
      <c r="D2" s="8" t="s">
        <v>1</v>
      </c>
      <c r="E2" s="9" t="s">
        <v>0</v>
      </c>
      <c r="F2" s="7" t="s">
        <v>1</v>
      </c>
      <c r="G2" s="10" t="s">
        <v>2</v>
      </c>
      <c r="H2" s="7" t="s">
        <v>3</v>
      </c>
      <c r="I2" s="11"/>
    </row>
    <row r="3" spans="1:9" ht="16.149999999999999" customHeight="1" x14ac:dyDescent="0.2">
      <c r="A3" s="12" t="s">
        <v>4</v>
      </c>
      <c r="B3" s="12">
        <v>24</v>
      </c>
      <c r="C3" s="13"/>
      <c r="E3" s="15">
        <v>52.19</v>
      </c>
      <c r="F3" s="12"/>
      <c r="G3" s="15"/>
      <c r="H3" s="16"/>
      <c r="I3" s="17"/>
    </row>
    <row r="4" spans="1:9" ht="16.149999999999999" customHeight="1" x14ac:dyDescent="0.2">
      <c r="A4" s="12" t="s">
        <v>4</v>
      </c>
      <c r="B4" s="12">
        <v>25</v>
      </c>
      <c r="C4" s="13"/>
      <c r="E4" s="15">
        <v>45.9</v>
      </c>
      <c r="F4" s="12"/>
      <c r="G4" s="15"/>
      <c r="H4" s="18"/>
      <c r="I4" s="17"/>
    </row>
    <row r="5" spans="1:9" ht="16.149999999999999" customHeight="1" x14ac:dyDescent="0.2">
      <c r="A5" s="12" t="s">
        <v>4</v>
      </c>
      <c r="B5" s="12">
        <v>26</v>
      </c>
      <c r="C5" s="13"/>
      <c r="E5" s="15">
        <v>50</v>
      </c>
      <c r="F5" s="12"/>
      <c r="G5" s="15"/>
      <c r="H5" s="18"/>
      <c r="I5" s="17"/>
    </row>
    <row r="6" spans="1:9" ht="16.149999999999999" customHeight="1" x14ac:dyDescent="0.2">
      <c r="A6" s="12" t="s">
        <v>4</v>
      </c>
      <c r="B6" s="12">
        <v>29</v>
      </c>
      <c r="C6" s="13"/>
      <c r="E6" s="15">
        <v>21.28</v>
      </c>
      <c r="F6" s="18"/>
      <c r="G6" s="16"/>
      <c r="H6" s="19"/>
      <c r="I6" s="17"/>
    </row>
    <row r="7" spans="1:9" ht="16.149999999999999" customHeight="1" x14ac:dyDescent="0.2">
      <c r="A7" s="12" t="s">
        <v>4</v>
      </c>
      <c r="B7" s="12">
        <v>33</v>
      </c>
      <c r="C7" s="13"/>
      <c r="E7" s="15">
        <v>85</v>
      </c>
      <c r="F7" s="12"/>
      <c r="G7" s="16"/>
      <c r="H7" s="18"/>
      <c r="I7" s="17"/>
    </row>
    <row r="8" spans="1:9" ht="16.149999999999999" customHeight="1" x14ac:dyDescent="0.2">
      <c r="A8" s="12" t="s">
        <v>4</v>
      </c>
      <c r="B8" s="12">
        <v>36</v>
      </c>
      <c r="C8" s="13"/>
      <c r="E8" s="15">
        <v>57.29</v>
      </c>
      <c r="F8" s="12"/>
      <c r="G8" s="16"/>
      <c r="H8" s="18"/>
      <c r="I8" s="17"/>
    </row>
    <row r="9" spans="1:9" ht="16.149999999999999" customHeight="1" x14ac:dyDescent="0.2">
      <c r="A9" s="12" t="s">
        <v>4</v>
      </c>
      <c r="B9" s="12">
        <v>37</v>
      </c>
      <c r="C9" s="13"/>
      <c r="E9" s="15">
        <v>51</v>
      </c>
      <c r="F9" s="12"/>
      <c r="G9" s="18"/>
      <c r="H9" s="18"/>
      <c r="I9" s="17"/>
    </row>
    <row r="10" spans="1:9" ht="16.149999999999999" customHeight="1" x14ac:dyDescent="0.2">
      <c r="A10" s="12" t="s">
        <v>4</v>
      </c>
      <c r="B10" s="12">
        <v>315</v>
      </c>
      <c r="C10" s="13"/>
      <c r="E10" s="15">
        <v>352.34</v>
      </c>
      <c r="F10" s="18"/>
      <c r="G10" s="18"/>
      <c r="H10" s="18"/>
      <c r="I10" s="17"/>
    </row>
    <row r="11" spans="1:9" ht="16.149999999999999" customHeight="1" x14ac:dyDescent="0.2">
      <c r="A11" s="12" t="s">
        <v>4</v>
      </c>
      <c r="B11" s="12">
        <v>23</v>
      </c>
      <c r="C11" s="13"/>
      <c r="E11" s="12"/>
      <c r="F11" s="12"/>
      <c r="G11" s="15">
        <v>51.93</v>
      </c>
      <c r="H11" s="18"/>
      <c r="I11" s="17"/>
    </row>
    <row r="12" spans="1:9" ht="16.149999999999999" customHeight="1" x14ac:dyDescent="0.2">
      <c r="A12" s="12" t="s">
        <v>4</v>
      </c>
      <c r="B12" s="12">
        <v>27</v>
      </c>
      <c r="C12" s="13"/>
      <c r="E12" s="12"/>
      <c r="F12" s="12"/>
      <c r="G12" s="15">
        <v>306</v>
      </c>
      <c r="H12" s="18"/>
      <c r="I12" s="17"/>
    </row>
    <row r="13" spans="1:9" ht="16.149999999999999" customHeight="1" x14ac:dyDescent="0.2">
      <c r="A13" s="12" t="s">
        <v>4</v>
      </c>
      <c r="B13" s="12">
        <v>32</v>
      </c>
      <c r="C13" s="13"/>
      <c r="E13" s="12"/>
      <c r="F13" s="12"/>
      <c r="G13" s="15">
        <v>63.75</v>
      </c>
      <c r="H13" s="18"/>
      <c r="I13" s="17"/>
    </row>
    <row r="14" spans="1:9" ht="16.149999999999999" customHeight="1" x14ac:dyDescent="0.2">
      <c r="A14" s="12" t="s">
        <v>4</v>
      </c>
      <c r="B14" s="12">
        <v>34</v>
      </c>
      <c r="C14" s="13"/>
      <c r="E14" s="12"/>
      <c r="F14" s="12"/>
      <c r="G14" s="15">
        <v>41</v>
      </c>
      <c r="H14" s="18"/>
      <c r="I14" s="17"/>
    </row>
    <row r="15" spans="1:9" ht="16.149999999999999" customHeight="1" x14ac:dyDescent="0.2">
      <c r="A15" s="12" t="s">
        <v>4</v>
      </c>
      <c r="B15" s="12">
        <v>35</v>
      </c>
      <c r="C15" s="13"/>
      <c r="E15" s="12"/>
      <c r="F15" s="12"/>
      <c r="G15" s="15">
        <v>19.3</v>
      </c>
      <c r="H15" s="18"/>
      <c r="I15" s="17"/>
    </row>
    <row r="16" spans="1:9" ht="16.149999999999999" customHeight="1" x14ac:dyDescent="0.2">
      <c r="A16" s="12" t="s">
        <v>4</v>
      </c>
      <c r="B16" s="12">
        <v>20</v>
      </c>
      <c r="C16" s="15">
        <v>212.5</v>
      </c>
      <c r="E16" s="12"/>
      <c r="F16" s="12"/>
      <c r="G16" s="18"/>
      <c r="H16" s="18"/>
      <c r="I16" s="20"/>
    </row>
    <row r="17" spans="1:11" ht="16.149999999999999" customHeight="1" x14ac:dyDescent="0.2">
      <c r="A17" s="12" t="s">
        <v>4</v>
      </c>
      <c r="B17" s="12">
        <v>28</v>
      </c>
      <c r="C17" s="15">
        <v>99.33</v>
      </c>
      <c r="E17" s="12"/>
      <c r="F17" s="12"/>
      <c r="G17" s="18"/>
      <c r="H17" s="18"/>
      <c r="I17" s="20"/>
    </row>
    <row r="18" spans="1:11" ht="16.149999999999999" customHeight="1" x14ac:dyDescent="0.2">
      <c r="A18" s="12" t="s">
        <v>4</v>
      </c>
      <c r="B18" s="12">
        <v>31</v>
      </c>
      <c r="C18" s="15">
        <v>26.14</v>
      </c>
      <c r="E18" s="12"/>
      <c r="F18" s="12"/>
      <c r="G18" s="18"/>
      <c r="H18" s="18"/>
      <c r="I18" s="20"/>
    </row>
    <row r="19" spans="1:11" s="17" customFormat="1" ht="16.149999999999999" customHeight="1" x14ac:dyDescent="0.2">
      <c r="A19" s="21" t="s">
        <v>5</v>
      </c>
      <c r="B19" s="22" t="s">
        <v>6</v>
      </c>
      <c r="C19" s="23"/>
      <c r="E19" s="12"/>
      <c r="F19" s="12"/>
      <c r="G19" s="16">
        <v>1535.13</v>
      </c>
      <c r="H19" s="18"/>
      <c r="I19" s="24" t="s">
        <v>7</v>
      </c>
    </row>
    <row r="20" spans="1:11" ht="16.149999999999999" customHeight="1" x14ac:dyDescent="0.2">
      <c r="A20" s="21" t="s">
        <v>5</v>
      </c>
      <c r="B20" s="22" t="s">
        <v>8</v>
      </c>
      <c r="C20" s="23"/>
      <c r="E20" s="12"/>
      <c r="F20" s="12"/>
      <c r="G20" s="16">
        <v>124.7</v>
      </c>
      <c r="H20" s="18"/>
      <c r="I20" s="25"/>
    </row>
    <row r="21" spans="1:11" ht="16.149999999999999" customHeight="1" x14ac:dyDescent="0.2">
      <c r="A21" s="26" t="s">
        <v>5</v>
      </c>
      <c r="B21" s="12" t="s">
        <v>9</v>
      </c>
      <c r="E21" s="12"/>
      <c r="F21" s="12"/>
      <c r="G21" s="16">
        <v>3957.43</v>
      </c>
      <c r="H21" s="18"/>
      <c r="I21" s="25"/>
    </row>
    <row r="22" spans="1:11" ht="16.149999999999999" customHeight="1" x14ac:dyDescent="0.2">
      <c r="A22" s="26" t="s">
        <v>10</v>
      </c>
      <c r="B22" s="12">
        <v>44</v>
      </c>
      <c r="C22" s="12"/>
      <c r="F22" s="12"/>
      <c r="G22" s="18">
        <v>104.16</v>
      </c>
      <c r="H22" s="12">
        <v>30129</v>
      </c>
      <c r="I22" s="26" t="s">
        <v>11</v>
      </c>
    </row>
    <row r="23" spans="1:11" ht="16.149999999999999" customHeight="1" x14ac:dyDescent="0.2">
      <c r="A23" s="27" t="s">
        <v>12</v>
      </c>
      <c r="B23" s="12">
        <v>45</v>
      </c>
      <c r="C23" s="27"/>
      <c r="F23" s="12"/>
      <c r="G23" s="18">
        <v>400.69</v>
      </c>
      <c r="H23" s="12">
        <v>32896</v>
      </c>
      <c r="I23" s="26" t="s">
        <v>13</v>
      </c>
    </row>
    <row r="24" spans="1:11" ht="16.149999999999999" customHeight="1" x14ac:dyDescent="0.2">
      <c r="A24" s="26" t="s">
        <v>14</v>
      </c>
      <c r="B24" s="12">
        <v>47</v>
      </c>
      <c r="C24" s="12"/>
      <c r="E24" s="12"/>
      <c r="F24" s="18">
        <v>125.83</v>
      </c>
      <c r="G24" s="28"/>
      <c r="H24" s="18"/>
      <c r="I24" s="26" t="s">
        <v>15</v>
      </c>
      <c r="K24" s="29"/>
    </row>
    <row r="25" spans="1:11" ht="16.149999999999999" customHeight="1" x14ac:dyDescent="0.2">
      <c r="A25" s="26" t="s">
        <v>16</v>
      </c>
      <c r="B25" s="12">
        <v>48</v>
      </c>
      <c r="C25" s="12"/>
      <c r="E25" s="12"/>
      <c r="F25" s="18">
        <v>252.91</v>
      </c>
      <c r="G25" s="28"/>
      <c r="H25" s="18"/>
      <c r="I25" s="26" t="s">
        <v>17</v>
      </c>
      <c r="K25" s="29"/>
    </row>
    <row r="26" spans="1:11" ht="16.149999999999999" customHeight="1" x14ac:dyDescent="0.2">
      <c r="A26" s="26" t="s">
        <v>18</v>
      </c>
      <c r="B26" s="12">
        <v>59</v>
      </c>
      <c r="C26" s="12"/>
      <c r="E26" s="12"/>
      <c r="F26" s="12"/>
      <c r="G26" s="17"/>
      <c r="H26" s="18">
        <v>415.14</v>
      </c>
      <c r="I26" s="26" t="s">
        <v>19</v>
      </c>
      <c r="K26" s="29"/>
    </row>
    <row r="27" spans="1:11" ht="16.149999999999999" customHeight="1" x14ac:dyDescent="0.2">
      <c r="A27" s="26" t="s">
        <v>20</v>
      </c>
      <c r="B27" s="12">
        <v>60</v>
      </c>
      <c r="C27" s="12"/>
      <c r="E27" s="12"/>
      <c r="F27" s="18">
        <v>122.76</v>
      </c>
      <c r="G27" s="28"/>
      <c r="H27" s="18"/>
      <c r="I27" s="26" t="s">
        <v>21</v>
      </c>
      <c r="K27" s="29"/>
    </row>
    <row r="28" spans="1:11" ht="16.149999999999999" customHeight="1" x14ac:dyDescent="0.2">
      <c r="A28" s="12" t="s">
        <v>18</v>
      </c>
      <c r="B28" s="12">
        <v>61</v>
      </c>
      <c r="C28" s="13"/>
      <c r="E28" s="12"/>
      <c r="F28" s="15">
        <v>7.32</v>
      </c>
      <c r="G28" s="17"/>
      <c r="H28" s="18"/>
      <c r="I28" s="30" t="s">
        <v>22</v>
      </c>
      <c r="K28" s="29"/>
    </row>
    <row r="29" spans="1:11" ht="16.149999999999999" customHeight="1" x14ac:dyDescent="0.2">
      <c r="A29" s="26" t="s">
        <v>12</v>
      </c>
      <c r="B29" s="12">
        <v>63</v>
      </c>
      <c r="C29" s="12"/>
      <c r="E29" s="12"/>
      <c r="F29" s="12"/>
      <c r="G29" s="17"/>
      <c r="H29" s="18">
        <v>128.69</v>
      </c>
      <c r="I29" s="26" t="s">
        <v>23</v>
      </c>
      <c r="K29" s="29"/>
    </row>
    <row r="30" spans="1:11" ht="16.149999999999999" customHeight="1" x14ac:dyDescent="0.2">
      <c r="A30" s="26" t="s">
        <v>14</v>
      </c>
      <c r="B30" s="12">
        <v>64</v>
      </c>
      <c r="C30" s="12"/>
      <c r="E30" s="12"/>
      <c r="F30" s="18">
        <v>60.5</v>
      </c>
      <c r="G30" s="28"/>
      <c r="H30" s="18"/>
      <c r="I30" s="26" t="s">
        <v>15</v>
      </c>
      <c r="K30" s="29"/>
    </row>
    <row r="31" spans="1:11" ht="16.149999999999999" customHeight="1" x14ac:dyDescent="0.2">
      <c r="A31" s="27" t="s">
        <v>12</v>
      </c>
      <c r="B31" s="12">
        <v>67</v>
      </c>
      <c r="C31" s="12"/>
      <c r="E31" s="12"/>
      <c r="F31" s="12"/>
      <c r="G31" s="28"/>
      <c r="H31" s="18">
        <v>626.15</v>
      </c>
      <c r="I31" s="26" t="s">
        <v>24</v>
      </c>
      <c r="K31" s="29"/>
    </row>
    <row r="32" spans="1:11" ht="16.149999999999999" customHeight="1" x14ac:dyDescent="0.2">
      <c r="A32" s="27" t="s">
        <v>12</v>
      </c>
      <c r="B32" s="12">
        <v>68</v>
      </c>
      <c r="C32" s="27"/>
      <c r="E32" s="12"/>
      <c r="F32" s="12"/>
      <c r="G32" s="28"/>
      <c r="H32" s="18">
        <v>407.59</v>
      </c>
      <c r="I32" s="26" t="s">
        <v>25</v>
      </c>
      <c r="K32" s="29"/>
    </row>
    <row r="33" spans="1:11" ht="16.149999999999999" customHeight="1" x14ac:dyDescent="0.2">
      <c r="A33" s="26" t="s">
        <v>20</v>
      </c>
      <c r="B33" s="12">
        <v>70</v>
      </c>
      <c r="C33" s="12"/>
      <c r="D33" s="18">
        <v>67.260000000000005</v>
      </c>
      <c r="E33" s="12"/>
      <c r="F33" s="12"/>
      <c r="G33" s="28"/>
      <c r="H33" s="18"/>
      <c r="I33" s="26" t="s">
        <v>26</v>
      </c>
      <c r="K33" s="29"/>
    </row>
    <row r="34" spans="1:11" ht="16.149999999999999" customHeight="1" x14ac:dyDescent="0.2">
      <c r="A34" s="26" t="s">
        <v>12</v>
      </c>
      <c r="B34" s="12">
        <v>71</v>
      </c>
      <c r="C34" s="12"/>
      <c r="E34" s="12"/>
      <c r="F34" s="12"/>
      <c r="G34" s="28"/>
      <c r="H34" s="18">
        <v>4374.1400000000003</v>
      </c>
      <c r="I34" s="26" t="s">
        <v>27</v>
      </c>
      <c r="K34" s="29"/>
    </row>
    <row r="35" spans="1:11" ht="16.149999999999999" customHeight="1" x14ac:dyDescent="0.2">
      <c r="A35" s="26" t="s">
        <v>20</v>
      </c>
      <c r="B35" s="12">
        <v>72</v>
      </c>
      <c r="C35" s="12"/>
      <c r="E35" s="12"/>
      <c r="F35" s="18">
        <v>150</v>
      </c>
      <c r="G35" s="28"/>
      <c r="H35" s="18"/>
      <c r="I35" s="26" t="s">
        <v>21</v>
      </c>
      <c r="K35" s="29"/>
    </row>
    <row r="36" spans="1:11" ht="16.149999999999999" customHeight="1" x14ac:dyDescent="0.2">
      <c r="A36" s="26" t="s">
        <v>12</v>
      </c>
      <c r="B36" s="12">
        <v>73</v>
      </c>
      <c r="C36" s="12"/>
      <c r="E36" s="12"/>
      <c r="F36" s="12"/>
      <c r="G36" s="12"/>
      <c r="H36" s="18">
        <v>278.08</v>
      </c>
      <c r="I36" s="26" t="s">
        <v>28</v>
      </c>
      <c r="K36" s="29"/>
    </row>
    <row r="37" spans="1:11" ht="16.149999999999999" customHeight="1" x14ac:dyDescent="0.2">
      <c r="A37" s="26" t="s">
        <v>14</v>
      </c>
      <c r="B37" s="12">
        <v>74</v>
      </c>
      <c r="C37" s="12"/>
      <c r="E37" s="12"/>
      <c r="F37" s="18">
        <v>105.12</v>
      </c>
      <c r="G37" s="12"/>
      <c r="H37" s="31"/>
      <c r="I37" s="26" t="s">
        <v>15</v>
      </c>
      <c r="K37" s="29"/>
    </row>
    <row r="38" spans="1:11" ht="16.149999999999999" customHeight="1" x14ac:dyDescent="0.2">
      <c r="A38" s="26" t="s">
        <v>20</v>
      </c>
      <c r="B38" s="12">
        <v>75</v>
      </c>
      <c r="C38" s="12"/>
      <c r="D38" s="18">
        <v>30.8</v>
      </c>
      <c r="E38" s="32"/>
      <c r="F38" s="12"/>
      <c r="G38" s="18"/>
      <c r="H38" s="18"/>
      <c r="I38" s="26" t="s">
        <v>29</v>
      </c>
    </row>
    <row r="39" spans="1:11" ht="16.149999999999999" customHeight="1" x14ac:dyDescent="0.2">
      <c r="A39" s="26" t="s">
        <v>20</v>
      </c>
      <c r="B39" s="12">
        <v>77</v>
      </c>
      <c r="C39" s="12"/>
      <c r="E39" s="12"/>
      <c r="F39" s="18">
        <v>123.6</v>
      </c>
      <c r="G39" s="18"/>
      <c r="H39" s="18"/>
      <c r="I39" s="26" t="s">
        <v>21</v>
      </c>
    </row>
    <row r="40" spans="1:11" ht="16.149999999999999" customHeight="1" x14ac:dyDescent="0.2">
      <c r="A40" s="26" t="s">
        <v>30</v>
      </c>
      <c r="B40" s="33">
        <v>80</v>
      </c>
      <c r="C40" s="12"/>
      <c r="E40" s="12"/>
      <c r="F40" s="12"/>
      <c r="G40" s="18"/>
      <c r="H40" s="18">
        <v>354.09</v>
      </c>
      <c r="I40" s="26" t="s">
        <v>31</v>
      </c>
    </row>
    <row r="41" spans="1:11" ht="16.149999999999999" customHeight="1" x14ac:dyDescent="0.2">
      <c r="A41" s="26" t="s">
        <v>20</v>
      </c>
      <c r="B41" s="12">
        <v>85</v>
      </c>
      <c r="C41" s="12"/>
      <c r="E41" s="12"/>
      <c r="F41" s="18">
        <v>136.80000000000001</v>
      </c>
      <c r="G41" s="18"/>
      <c r="H41" s="18"/>
      <c r="I41" s="26" t="s">
        <v>21</v>
      </c>
    </row>
    <row r="42" spans="1:11" ht="16.149999999999999" customHeight="1" x14ac:dyDescent="0.2">
      <c r="A42" s="26" t="s">
        <v>32</v>
      </c>
      <c r="B42" s="12">
        <v>14</v>
      </c>
      <c r="C42" s="12"/>
      <c r="E42" s="12"/>
      <c r="F42" s="12"/>
      <c r="G42" s="18"/>
      <c r="H42" s="18">
        <v>186.76</v>
      </c>
      <c r="I42" s="26"/>
    </row>
    <row r="43" spans="1:11" ht="16.149999999999999" customHeight="1" x14ac:dyDescent="0.2">
      <c r="A43" s="26" t="s">
        <v>33</v>
      </c>
      <c r="B43" s="12">
        <v>42</v>
      </c>
      <c r="C43" s="12"/>
      <c r="E43" s="12"/>
      <c r="F43" s="12"/>
      <c r="G43" s="18"/>
      <c r="H43" s="18">
        <v>147.41999999999999</v>
      </c>
      <c r="I43" s="26"/>
    </row>
    <row r="44" spans="1:11" ht="16.149999999999999" customHeight="1" x14ac:dyDescent="0.2">
      <c r="A44" s="26" t="s">
        <v>33</v>
      </c>
      <c r="B44" s="12">
        <v>40</v>
      </c>
      <c r="C44" s="12"/>
      <c r="E44" s="12"/>
      <c r="F44" s="12"/>
      <c r="G44" s="18"/>
      <c r="H44" s="18">
        <v>485.24</v>
      </c>
      <c r="I44" s="26"/>
    </row>
    <row r="45" spans="1:11" ht="16.149999999999999" customHeight="1" x14ac:dyDescent="0.2">
      <c r="A45" s="26" t="s">
        <v>16</v>
      </c>
      <c r="B45" s="12">
        <v>26</v>
      </c>
      <c r="C45" s="12"/>
      <c r="E45" s="12"/>
      <c r="F45" s="12"/>
      <c r="G45" s="18"/>
      <c r="H45" s="18">
        <v>138.07</v>
      </c>
      <c r="I45" s="26"/>
    </row>
    <row r="46" spans="1:11" ht="16.149999999999999" customHeight="1" x14ac:dyDescent="0.2">
      <c r="A46" s="26" t="s">
        <v>34</v>
      </c>
      <c r="B46" s="12" t="s">
        <v>35</v>
      </c>
      <c r="E46" s="12"/>
      <c r="F46" s="12"/>
      <c r="G46" s="18"/>
      <c r="H46" s="18">
        <v>49.98</v>
      </c>
      <c r="I46" s="26"/>
    </row>
    <row r="47" spans="1:11" ht="16.149999999999999" customHeight="1" x14ac:dyDescent="0.2">
      <c r="A47" s="26" t="s">
        <v>18</v>
      </c>
      <c r="B47" s="12" t="s">
        <v>36</v>
      </c>
      <c r="E47" s="12"/>
      <c r="F47" s="12"/>
      <c r="G47" s="18"/>
      <c r="H47" s="18">
        <v>900.29</v>
      </c>
      <c r="I47" s="26"/>
    </row>
    <row r="48" spans="1:11" ht="16.149999999999999" customHeight="1" x14ac:dyDescent="0.2">
      <c r="A48" s="26" t="s">
        <v>18</v>
      </c>
      <c r="B48" s="12">
        <v>21</v>
      </c>
      <c r="C48" s="12"/>
      <c r="E48" s="12"/>
      <c r="F48" s="12"/>
      <c r="G48" s="18"/>
      <c r="H48" s="16">
        <v>48.8</v>
      </c>
      <c r="I48" s="26"/>
    </row>
    <row r="49" spans="1:9" ht="16.149999999999999" customHeight="1" x14ac:dyDescent="0.2">
      <c r="A49" s="26" t="s">
        <v>18</v>
      </c>
      <c r="B49" s="12">
        <v>22</v>
      </c>
      <c r="C49" s="12"/>
      <c r="E49" s="12"/>
      <c r="F49" s="12"/>
      <c r="G49" s="18"/>
      <c r="H49" s="16">
        <v>16.36</v>
      </c>
      <c r="I49" s="26"/>
    </row>
    <row r="50" spans="1:9" ht="16.149999999999999" customHeight="1" x14ac:dyDescent="0.2">
      <c r="A50" s="26" t="s">
        <v>33</v>
      </c>
      <c r="B50" s="12">
        <v>39</v>
      </c>
      <c r="C50" s="12"/>
      <c r="E50" s="12"/>
      <c r="F50" s="12"/>
      <c r="G50" s="18"/>
      <c r="H50" s="16">
        <v>17.79</v>
      </c>
      <c r="I50" s="26"/>
    </row>
    <row r="51" spans="1:9" ht="16.149999999999999" customHeight="1" x14ac:dyDescent="0.2">
      <c r="A51" s="26" t="s">
        <v>37</v>
      </c>
      <c r="B51" s="34" t="s">
        <v>38</v>
      </c>
      <c r="C51" s="34"/>
      <c r="E51" s="12"/>
      <c r="F51" s="12"/>
      <c r="G51" s="18"/>
      <c r="H51" s="16">
        <v>20.29</v>
      </c>
      <c r="I51" s="26"/>
    </row>
    <row r="52" spans="1:9" ht="16.149999999999999" customHeight="1" x14ac:dyDescent="0.2">
      <c r="A52" s="26" t="s">
        <v>39</v>
      </c>
      <c r="B52" s="12">
        <v>79</v>
      </c>
      <c r="C52" s="12"/>
      <c r="E52" s="12"/>
      <c r="F52" s="12"/>
      <c r="G52" s="18"/>
      <c r="H52" s="16">
        <v>11480.78</v>
      </c>
      <c r="I52" s="26"/>
    </row>
    <row r="53" spans="1:9" ht="16.149999999999999" customHeight="1" x14ac:dyDescent="0.2">
      <c r="A53" s="26" t="s">
        <v>40</v>
      </c>
      <c r="B53" s="12"/>
      <c r="E53" s="12"/>
      <c r="F53" s="12"/>
      <c r="G53" s="18"/>
      <c r="H53" s="18">
        <v>250.29</v>
      </c>
      <c r="I53" s="26"/>
    </row>
    <row r="54" spans="1:9" ht="16.149999999999999" customHeight="1" x14ac:dyDescent="0.2">
      <c r="A54" s="26" t="s">
        <v>41</v>
      </c>
      <c r="B54" s="33"/>
      <c r="C54" s="12"/>
      <c r="E54" s="12"/>
      <c r="F54" s="12"/>
      <c r="G54" s="18"/>
      <c r="H54" s="18">
        <v>427.29</v>
      </c>
      <c r="I54" s="26"/>
    </row>
    <row r="55" spans="1:9" ht="16.149999999999999" customHeight="1" x14ac:dyDescent="0.2">
      <c r="A55" s="26" t="s">
        <v>41</v>
      </c>
      <c r="B55" s="12"/>
      <c r="C55" s="12"/>
      <c r="E55" s="12"/>
      <c r="F55" s="12"/>
      <c r="G55" s="18"/>
      <c r="H55" s="16">
        <v>470.48</v>
      </c>
      <c r="I55" s="26"/>
    </row>
    <row r="56" spans="1:9" ht="16.149999999999999" customHeight="1" x14ac:dyDescent="0.2">
      <c r="A56" s="26" t="s">
        <v>41</v>
      </c>
      <c r="B56" s="33"/>
      <c r="C56" s="12"/>
      <c r="E56" s="12"/>
      <c r="F56" s="12"/>
      <c r="G56" s="18"/>
      <c r="H56" s="18">
        <v>1129.8599999999999</v>
      </c>
      <c r="I56" s="26"/>
    </row>
    <row r="57" spans="1:9" ht="16.149999999999999" customHeight="1" x14ac:dyDescent="0.2">
      <c r="A57" s="26" t="s">
        <v>42</v>
      </c>
      <c r="B57" s="12"/>
      <c r="C57" s="12"/>
      <c r="E57" s="12"/>
      <c r="F57" s="12"/>
      <c r="G57" s="16">
        <v>4241.95</v>
      </c>
      <c r="H57" s="18"/>
      <c r="I57" s="26"/>
    </row>
    <row r="58" spans="1:9" ht="16.149999999999999" customHeight="1" x14ac:dyDescent="0.2">
      <c r="A58" s="26" t="s">
        <v>43</v>
      </c>
      <c r="B58" s="12"/>
      <c r="C58" s="12"/>
      <c r="E58" s="12"/>
      <c r="F58" s="12"/>
      <c r="G58" s="18"/>
      <c r="H58" s="18">
        <v>4241.95</v>
      </c>
      <c r="I58" s="26"/>
    </row>
    <row r="59" spans="1:9" ht="16.149999999999999" customHeight="1" x14ac:dyDescent="0.2">
      <c r="A59" s="26" t="s">
        <v>18</v>
      </c>
      <c r="B59" s="12" t="s">
        <v>44</v>
      </c>
      <c r="E59" s="12"/>
      <c r="F59" s="18">
        <v>300</v>
      </c>
      <c r="G59" s="18"/>
      <c r="H59" s="18"/>
      <c r="I59" s="26"/>
    </row>
    <row r="60" spans="1:9" ht="16.149999999999999" customHeight="1" x14ac:dyDescent="0.2">
      <c r="A60" s="26" t="s">
        <v>33</v>
      </c>
      <c r="B60" s="35" t="s">
        <v>45</v>
      </c>
      <c r="C60" s="36"/>
      <c r="E60" s="12"/>
      <c r="F60" s="12"/>
      <c r="G60" s="18"/>
      <c r="H60" s="16">
        <v>3599.67</v>
      </c>
      <c r="I60" s="26"/>
    </row>
    <row r="61" spans="1:9" ht="16.149999999999999" customHeight="1" x14ac:dyDescent="0.2">
      <c r="A61" s="26" t="s">
        <v>32</v>
      </c>
      <c r="B61" s="37" t="s">
        <v>46</v>
      </c>
      <c r="C61" s="37"/>
      <c r="E61" s="12"/>
      <c r="F61" s="12"/>
      <c r="G61" s="18"/>
      <c r="H61" s="18">
        <v>398.06</v>
      </c>
      <c r="I61" s="26"/>
    </row>
    <row r="62" spans="1:9" ht="16.149999999999999" customHeight="1" x14ac:dyDescent="0.2">
      <c r="A62" s="26" t="s">
        <v>47</v>
      </c>
      <c r="B62" s="12" t="s">
        <v>48</v>
      </c>
      <c r="C62" s="12"/>
      <c r="E62" s="12"/>
      <c r="F62" s="12"/>
      <c r="G62" s="18"/>
      <c r="H62" s="16">
        <v>123.48</v>
      </c>
      <c r="I62" s="26"/>
    </row>
    <row r="63" spans="1:9" ht="16.149999999999999" customHeight="1" x14ac:dyDescent="0.2">
      <c r="A63" s="26" t="s">
        <v>37</v>
      </c>
      <c r="B63" s="36" t="s">
        <v>49</v>
      </c>
      <c r="C63" s="36"/>
      <c r="E63" s="12"/>
      <c r="F63" s="12"/>
      <c r="G63" s="18"/>
      <c r="H63" s="16">
        <v>175.33</v>
      </c>
      <c r="I63" s="26"/>
    </row>
    <row r="64" spans="1:9" ht="16.149999999999999" customHeight="1" x14ac:dyDescent="0.2">
      <c r="A64" s="26" t="s">
        <v>33</v>
      </c>
      <c r="B64" s="35" t="s">
        <v>50</v>
      </c>
      <c r="C64" s="38"/>
      <c r="E64" s="12"/>
      <c r="F64" s="12"/>
      <c r="G64" s="18"/>
      <c r="H64" s="16">
        <v>1235.8399999999999</v>
      </c>
      <c r="I64" s="26"/>
    </row>
    <row r="65" spans="1:10" ht="16.149999999999999" customHeight="1" x14ac:dyDescent="0.2">
      <c r="A65" s="26" t="s">
        <v>33</v>
      </c>
      <c r="B65" s="35" t="s">
        <v>51</v>
      </c>
      <c r="C65" s="36"/>
      <c r="E65" s="12"/>
      <c r="F65" s="12"/>
      <c r="G65" s="18"/>
      <c r="H65" s="16">
        <v>459.85</v>
      </c>
    </row>
    <row r="66" spans="1:10" ht="16.149999999999999" customHeight="1" x14ac:dyDescent="0.2">
      <c r="A66" s="26" t="s">
        <v>37</v>
      </c>
      <c r="B66" s="35" t="s">
        <v>52</v>
      </c>
      <c r="C66" s="36"/>
      <c r="E66" s="12"/>
      <c r="F66" s="12"/>
      <c r="G66" s="25"/>
      <c r="H66" s="16">
        <v>811.45</v>
      </c>
    </row>
    <row r="67" spans="1:10" ht="16.149999999999999" customHeight="1" x14ac:dyDescent="0.2">
      <c r="A67" s="26" t="s">
        <v>53</v>
      </c>
      <c r="B67" s="12"/>
      <c r="C67" s="12"/>
      <c r="E67" s="12"/>
      <c r="F67" s="18">
        <v>7405</v>
      </c>
      <c r="G67" s="18">
        <v>7405</v>
      </c>
      <c r="H67" s="39"/>
    </row>
    <row r="68" spans="1:10" ht="16.149999999999999" customHeight="1" x14ac:dyDescent="0.2">
      <c r="A68" s="26" t="s">
        <v>53</v>
      </c>
      <c r="B68" s="12"/>
      <c r="C68" s="12"/>
      <c r="E68" s="12"/>
      <c r="F68" s="18">
        <v>3705</v>
      </c>
      <c r="G68" s="18">
        <v>3705</v>
      </c>
      <c r="H68" s="39"/>
    </row>
    <row r="69" spans="1:10" ht="16.149999999999999" customHeight="1" x14ac:dyDescent="0.2">
      <c r="A69" s="26" t="s">
        <v>53</v>
      </c>
      <c r="B69" s="12"/>
      <c r="C69" s="12"/>
      <c r="E69" s="12"/>
      <c r="F69" s="18">
        <v>2100</v>
      </c>
      <c r="G69" s="18">
        <v>2100</v>
      </c>
      <c r="H69" s="39"/>
    </row>
    <row r="70" spans="1:10" ht="16.149999999999999" customHeight="1" x14ac:dyDescent="0.2">
      <c r="A70" s="27" t="s">
        <v>54</v>
      </c>
      <c r="B70" s="27"/>
      <c r="C70" s="12"/>
      <c r="E70" s="40">
        <v>9676.7199999999993</v>
      </c>
      <c r="F70" s="12"/>
      <c r="G70" s="25"/>
      <c r="H70" s="18"/>
    </row>
    <row r="71" spans="1:10" ht="16.149999999999999" customHeight="1" x14ac:dyDescent="0.2">
      <c r="A71" s="26" t="s">
        <v>55</v>
      </c>
      <c r="B71" s="26" t="s">
        <v>56</v>
      </c>
      <c r="C71" s="26"/>
      <c r="E71" s="12"/>
      <c r="F71" s="12"/>
      <c r="G71" s="41">
        <v>588.70000000000005</v>
      </c>
    </row>
    <row r="72" spans="1:10" ht="16.149999999999999" customHeight="1" x14ac:dyDescent="0.2">
      <c r="A72" s="26" t="s">
        <v>57</v>
      </c>
      <c r="B72" s="26" t="s">
        <v>58</v>
      </c>
      <c r="C72" s="26"/>
      <c r="E72" s="12"/>
      <c r="F72" s="12"/>
      <c r="G72" s="41">
        <v>1000</v>
      </c>
    </row>
    <row r="73" spans="1:10" ht="16.149999999999999" customHeight="1" x14ac:dyDescent="0.2">
      <c r="A73" s="26" t="s">
        <v>59</v>
      </c>
      <c r="B73" s="12"/>
      <c r="C73" s="12"/>
      <c r="E73" s="12"/>
      <c r="F73" s="12"/>
      <c r="G73" s="25"/>
      <c r="H73" s="39">
        <v>1607</v>
      </c>
    </row>
    <row r="74" spans="1:10" ht="16.149999999999999" customHeight="1" x14ac:dyDescent="0.2">
      <c r="A74" s="26" t="s">
        <v>59</v>
      </c>
      <c r="B74" s="12"/>
      <c r="C74" s="12"/>
      <c r="E74" s="12"/>
      <c r="F74" s="12"/>
      <c r="G74" s="25"/>
      <c r="H74" s="39">
        <v>1766</v>
      </c>
    </row>
    <row r="75" spans="1:10" ht="16.149999999999999" customHeight="1" x14ac:dyDescent="0.2">
      <c r="A75" s="27" t="s">
        <v>60</v>
      </c>
      <c r="B75" s="27"/>
      <c r="C75" s="27"/>
      <c r="E75" s="12"/>
      <c r="F75" s="12"/>
      <c r="G75" s="25"/>
      <c r="H75" s="18">
        <v>161.69999999999999</v>
      </c>
      <c r="I75" s="17" t="s">
        <v>61</v>
      </c>
    </row>
    <row r="76" spans="1:10" ht="16.149999999999999" customHeight="1" x14ac:dyDescent="0.2">
      <c r="A76" s="27" t="s">
        <v>60</v>
      </c>
      <c r="B76" s="27"/>
      <c r="C76" s="27"/>
      <c r="E76" s="12"/>
      <c r="F76" s="12"/>
      <c r="G76" s="28"/>
      <c r="H76" s="18">
        <v>3461.8</v>
      </c>
      <c r="I76" s="42" t="s">
        <v>62</v>
      </c>
      <c r="J76" s="29"/>
    </row>
    <row r="77" spans="1:10" ht="15.75" hidden="1" customHeight="1" x14ac:dyDescent="0.2">
      <c r="G77" s="17"/>
      <c r="H77" s="17"/>
    </row>
    <row r="78" spans="1:10" ht="15.75" hidden="1" customHeight="1" x14ac:dyDescent="0.2">
      <c r="A78" s="17"/>
      <c r="B78" s="17"/>
      <c r="C78" s="17"/>
      <c r="D78" s="17"/>
      <c r="E78" s="17"/>
      <c r="F78" s="17"/>
      <c r="G78" s="17"/>
      <c r="H78" s="17"/>
    </row>
    <row r="79" spans="1:10" ht="15.75" hidden="1" customHeight="1" x14ac:dyDescent="0.2">
      <c r="A79" s="17"/>
      <c r="B79" s="17"/>
      <c r="C79" s="17"/>
      <c r="D79" s="17"/>
      <c r="E79" s="17"/>
      <c r="F79" s="17"/>
      <c r="G79" s="17"/>
      <c r="H79" s="17"/>
    </row>
    <row r="80" spans="1:10" ht="15.75" hidden="1" customHeight="1" x14ac:dyDescent="0.2">
      <c r="A80" s="17"/>
      <c r="B80" s="17"/>
      <c r="C80" s="17"/>
      <c r="D80" s="17"/>
      <c r="E80" s="17"/>
      <c r="F80" s="17"/>
      <c r="G80" s="17"/>
      <c r="H80" s="17"/>
    </row>
    <row r="81" spans="1:9" ht="15.75" hidden="1" customHeight="1" x14ac:dyDescent="0.2">
      <c r="A81" s="17"/>
      <c r="B81" s="17"/>
      <c r="C81" s="17"/>
      <c r="D81" s="17"/>
      <c r="E81" s="17"/>
      <c r="F81" s="17"/>
      <c r="G81" s="17"/>
      <c r="H81" s="17"/>
    </row>
    <row r="82" spans="1:9" ht="15.75" hidden="1" customHeight="1" x14ac:dyDescent="0.2">
      <c r="A82" s="17"/>
      <c r="B82" s="17"/>
      <c r="C82" s="17"/>
      <c r="D82" s="17"/>
      <c r="E82" s="17"/>
      <c r="F82" s="17"/>
      <c r="G82" s="17"/>
      <c r="H82" s="17"/>
    </row>
    <row r="83" spans="1:9" ht="15.75" hidden="1" customHeight="1" x14ac:dyDescent="0.2">
      <c r="A83" s="17"/>
      <c r="B83" s="17"/>
      <c r="C83" s="17"/>
      <c r="D83" s="17"/>
      <c r="E83" s="17"/>
      <c r="F83" s="17"/>
      <c r="G83" s="17"/>
      <c r="H83" s="17"/>
    </row>
    <row r="84" spans="1:9" ht="15.75" hidden="1" customHeight="1" x14ac:dyDescent="0.2">
      <c r="A84" s="17"/>
      <c r="B84" s="17"/>
      <c r="C84" s="17"/>
      <c r="D84" s="17"/>
      <c r="E84" s="17"/>
      <c r="F84" s="17"/>
      <c r="G84" s="17"/>
      <c r="H84" s="17"/>
    </row>
    <row r="85" spans="1:9" ht="15.75" hidden="1" customHeight="1" x14ac:dyDescent="0.2">
      <c r="A85" s="17"/>
      <c r="B85" s="17"/>
      <c r="C85" s="17"/>
      <c r="D85" s="17"/>
      <c r="E85" s="17"/>
      <c r="F85" s="17"/>
      <c r="G85" s="17"/>
      <c r="H85" s="17"/>
    </row>
    <row r="86" spans="1:9" ht="15.75" hidden="1" customHeight="1" x14ac:dyDescent="0.2">
      <c r="A86" s="17"/>
      <c r="B86" s="17"/>
      <c r="C86" s="17"/>
      <c r="D86" s="17"/>
      <c r="E86" s="17"/>
      <c r="F86" s="17"/>
      <c r="G86" s="17"/>
      <c r="H86" s="17"/>
    </row>
    <row r="87" spans="1:9" ht="16.149999999999999" customHeight="1" x14ac:dyDescent="0.2">
      <c r="A87" s="43" t="s">
        <v>63</v>
      </c>
      <c r="B87" s="43"/>
      <c r="C87" s="44">
        <f>E89</f>
        <v>22333.34</v>
      </c>
      <c r="D87" s="45" t="s">
        <v>64</v>
      </c>
      <c r="E87" s="46">
        <f>SUM(E3:E86)</f>
        <v>10391.719999999999</v>
      </c>
      <c r="F87" s="47">
        <f>SUM(F3:F86)</f>
        <v>14594.84</v>
      </c>
      <c r="G87" s="48"/>
      <c r="H87" s="49"/>
    </row>
    <row r="88" spans="1:9" ht="16.149999999999999" customHeight="1" x14ac:dyDescent="0.2">
      <c r="A88" s="43" t="s">
        <v>65</v>
      </c>
      <c r="B88" s="43"/>
      <c r="C88" s="44">
        <f>F87</f>
        <v>14594.84</v>
      </c>
      <c r="D88" s="45" t="s">
        <v>66</v>
      </c>
      <c r="E88" s="50">
        <v>11941.62</v>
      </c>
      <c r="F88" s="51"/>
      <c r="G88" s="48"/>
      <c r="H88" s="49"/>
    </row>
    <row r="89" spans="1:9" ht="16.149999999999999" customHeight="1" x14ac:dyDescent="0.3">
      <c r="A89" s="52" t="s">
        <v>67</v>
      </c>
      <c r="B89" s="52"/>
      <c r="C89" s="53">
        <f>C87-C88</f>
        <v>7738.5</v>
      </c>
      <c r="D89" s="54" t="s">
        <v>68</v>
      </c>
      <c r="E89" s="46">
        <f>E87+E88</f>
        <v>22333.34</v>
      </c>
      <c r="F89" s="47"/>
      <c r="G89" s="48"/>
      <c r="H89" s="49"/>
      <c r="I89" s="55"/>
    </row>
    <row r="90" spans="1:9" ht="17.25" customHeight="1" x14ac:dyDescent="0.2">
      <c r="A90" s="17"/>
      <c r="B90" s="17"/>
      <c r="C90" s="17"/>
      <c r="D90" s="17"/>
      <c r="E90" s="56"/>
      <c r="F90" s="56"/>
      <c r="G90" s="56"/>
      <c r="H90" s="56"/>
    </row>
    <row r="91" spans="1:9" ht="17.25" customHeight="1" x14ac:dyDescent="0.2"/>
    <row r="92" spans="1:9" ht="17.25" customHeight="1" x14ac:dyDescent="0.2">
      <c r="A92" s="26"/>
      <c r="B92" s="12"/>
      <c r="C92" s="12"/>
      <c r="D92" s="18"/>
    </row>
    <row r="93" spans="1:9" ht="17.25" customHeight="1" x14ac:dyDescent="0.2"/>
    <row r="94" spans="1:9" ht="17.25" customHeight="1" x14ac:dyDescent="0.2">
      <c r="A94" s="56"/>
      <c r="B94" s="56"/>
      <c r="C94" s="56"/>
      <c r="D94" s="56"/>
    </row>
    <row r="95" spans="1:9" ht="17.25" customHeight="1" x14ac:dyDescent="0.2"/>
    <row r="96" spans="1:9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  <row r="1511" ht="17.25" customHeight="1" x14ac:dyDescent="0.2"/>
    <row r="1512" ht="17.25" customHeight="1" x14ac:dyDescent="0.2"/>
    <row r="1513" ht="17.25" customHeight="1" x14ac:dyDescent="0.2"/>
    <row r="1514" ht="17.25" customHeight="1" x14ac:dyDescent="0.2"/>
    <row r="1515" ht="17.25" customHeight="1" x14ac:dyDescent="0.2"/>
    <row r="1516" ht="17.25" customHeight="1" x14ac:dyDescent="0.2"/>
    <row r="1517" ht="17.25" customHeight="1" x14ac:dyDescent="0.2"/>
    <row r="1518" ht="17.25" customHeight="1" x14ac:dyDescent="0.2"/>
    <row r="1519" ht="17.25" customHeight="1" x14ac:dyDescent="0.2"/>
    <row r="1520" ht="17.25" customHeight="1" x14ac:dyDescent="0.2"/>
    <row r="1521" ht="17.25" customHeight="1" x14ac:dyDescent="0.2"/>
    <row r="1522" ht="17.25" customHeight="1" x14ac:dyDescent="0.2"/>
    <row r="1523" ht="17.25" customHeight="1" x14ac:dyDescent="0.2"/>
    <row r="1524" ht="17.25" customHeight="1" x14ac:dyDescent="0.2"/>
    <row r="1525" ht="17.25" customHeight="1" x14ac:dyDescent="0.2"/>
    <row r="1526" ht="17.25" customHeight="1" x14ac:dyDescent="0.2"/>
    <row r="1527" ht="17.25" customHeight="1" x14ac:dyDescent="0.2"/>
    <row r="1528" ht="17.25" customHeight="1" x14ac:dyDescent="0.2"/>
    <row r="1529" ht="17.25" customHeight="1" x14ac:dyDescent="0.2"/>
    <row r="1530" ht="17.25" customHeight="1" x14ac:dyDescent="0.2"/>
    <row r="1531" ht="17.25" customHeight="1" x14ac:dyDescent="0.2"/>
  </sheetData>
  <mergeCells count="3">
    <mergeCell ref="B51:C51"/>
    <mergeCell ref="B61:C61"/>
    <mergeCell ref="G87:H89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2023-03-14T17:53:25Z</dcterms:created>
  <dcterms:modified xsi:type="dcterms:W3CDTF">2023-03-14T17:53:52Z</dcterms:modified>
</cp:coreProperties>
</file>