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8505"/>
  </bookViews>
  <sheets>
    <sheet name="APR24 " sheetId="1" r:id="rId1"/>
  </sheets>
  <calcPr calcId="145621"/>
</workbook>
</file>

<file path=xl/calcChain.xml><?xml version="1.0" encoding="utf-8"?>
<calcChain xmlns="http://schemas.openxmlformats.org/spreadsheetml/2006/main">
  <c r="H29" i="1" l="1"/>
  <c r="G29" i="1"/>
  <c r="E29" i="1"/>
  <c r="D29" i="1"/>
  <c r="C29" i="1"/>
  <c r="B29" i="1"/>
  <c r="F29" i="1" l="1"/>
  <c r="I29" i="1"/>
</calcChain>
</file>

<file path=xl/sharedStrings.xml><?xml version="1.0" encoding="utf-8"?>
<sst xmlns="http://schemas.openxmlformats.org/spreadsheetml/2006/main" count="4" uniqueCount="4">
  <si>
    <t>DATA</t>
  </si>
  <si>
    <t>TOTALE</t>
  </si>
  <si>
    <t>ESENTE</t>
  </si>
  <si>
    <t>SOMMA POS BANCA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</si>
</sst>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indexed="10"/>
      <name val="Calibri"/>
      <family val="2"/>
    </font>
    <font>
      <b/>
      <sz val="14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43" fontId="2" fillId="0" borderId="0" xfId="0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4" fontId="0" fillId="0" borderId="0" xfId="0" applyNumberFormat="1" applyFill="1" applyAlignment="1">
      <alignment horizontal="center"/>
    </xf>
    <xf numFmtId="43" fontId="0" fillId="0" borderId="0" xfId="0" applyNumberFormat="1" applyFill="1"/>
    <xf numFmtId="43" fontId="4" fillId="0" borderId="0" xfId="0" applyNumberFormat="1" applyFont="1" applyFill="1"/>
    <xf numFmtId="164" fontId="5" fillId="0" borderId="0" xfId="0" applyNumberFormat="1" applyFont="1" applyFill="1"/>
    <xf numFmtId="43" fontId="5" fillId="0" borderId="0" xfId="0" applyNumberFormat="1" applyFont="1" applyFill="1"/>
    <xf numFmtId="43" fontId="0" fillId="0" borderId="0" xfId="0" applyNumberFormat="1" applyFont="1" applyFill="1"/>
    <xf numFmtId="164" fontId="4" fillId="0" borderId="0" xfId="0" applyNumberFormat="1" applyFont="1" applyFill="1"/>
    <xf numFmtId="164" fontId="1" fillId="0" borderId="0" xfId="0" applyNumberFormat="1" applyFont="1"/>
    <xf numFmtId="43" fontId="6" fillId="0" borderId="0" xfId="0" applyNumberFormat="1" applyFont="1" applyFill="1"/>
    <xf numFmtId="43" fontId="0" fillId="0" borderId="0" xfId="0" applyNumberFormat="1"/>
    <xf numFmtId="164" fontId="4" fillId="0" borderId="0" xfId="0" applyNumberFormat="1" applyFont="1"/>
    <xf numFmtId="43" fontId="7" fillId="0" borderId="0" xfId="0" applyNumberFormat="1" applyFont="1"/>
    <xf numFmtId="43" fontId="8" fillId="0" borderId="0" xfId="0" applyNumberFormat="1" applyFont="1"/>
    <xf numFmtId="43" fontId="2" fillId="0" borderId="0" xfId="0" applyNumberFormat="1" applyFont="1" applyFill="1" applyAlignment="1">
      <alignment horizontal="center"/>
    </xf>
    <xf numFmtId="164" fontId="3" fillId="0" borderId="0" xfId="0" applyNumberFormat="1" applyFont="1" applyFill="1" applyAlignment="1">
      <alignment horizontal="center"/>
    </xf>
    <xf numFmtId="0" fontId="0" fillId="0" borderId="0" xfId="0" applyFill="1"/>
    <xf numFmtId="164" fontId="1" fillId="0" borderId="0" xfId="0" applyNumberFormat="1" applyFont="1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workbookViewId="0">
      <pane xSplit="9" ySplit="1" topLeftCell="J2" activePane="bottomRight" state="frozen"/>
      <selection pane="topRight" activeCell="H1" sqref="H1"/>
      <selection pane="bottomLeft" activeCell="A2" sqref="A2"/>
      <selection pane="bottomRight" activeCell="G35" sqref="G35"/>
    </sheetView>
  </sheetViews>
  <sheetFormatPr defaultRowHeight="15" x14ac:dyDescent="0.25"/>
  <cols>
    <col min="1" max="1" width="11.85546875" customWidth="1"/>
    <col min="2" max="2" width="17.85546875" style="12" customWidth="1"/>
    <col min="3" max="3" width="12.140625" style="12" customWidth="1"/>
    <col min="4" max="4" width="14.7109375" style="12" customWidth="1"/>
    <col min="5" max="5" width="16.28515625" style="12" customWidth="1"/>
    <col min="6" max="6" width="17.140625" style="12" customWidth="1"/>
    <col min="7" max="7" width="18.7109375" style="12" customWidth="1"/>
    <col min="8" max="8" width="15.5703125" style="12" customWidth="1"/>
    <col min="9" max="9" width="17.5703125" style="12" customWidth="1"/>
    <col min="10" max="10" width="9.140625" style="12" customWidth="1"/>
    <col min="11" max="11" width="9.140625" style="12"/>
    <col min="12" max="12" width="14.7109375" style="10" customWidth="1"/>
    <col min="14" max="14" width="6.140625" customWidth="1"/>
    <col min="15" max="15" width="10.28515625" customWidth="1"/>
  </cols>
  <sheetData>
    <row r="1" spans="1:13" s="1" customFormat="1" x14ac:dyDescent="0.25">
      <c r="A1" s="1" t="s">
        <v>0</v>
      </c>
      <c r="B1" s="1" t="s">
        <v>1</v>
      </c>
      <c r="C1" s="2">
        <v>0.04</v>
      </c>
      <c r="D1" s="2">
        <v>0.22</v>
      </c>
      <c r="E1" s="1" t="s">
        <v>2</v>
      </c>
      <c r="G1" s="1" t="s">
        <v>3</v>
      </c>
      <c r="H1" s="16"/>
      <c r="I1" s="16"/>
      <c r="J1" s="16"/>
      <c r="K1" s="16"/>
      <c r="L1" s="17"/>
      <c r="M1" s="16"/>
    </row>
    <row r="2" spans="1:13" x14ac:dyDescent="0.25">
      <c r="A2" s="3">
        <v>45384</v>
      </c>
      <c r="B2" s="4">
        <v>646.57000000000005</v>
      </c>
      <c r="C2" s="4">
        <v>46.5</v>
      </c>
      <c r="D2" s="4">
        <v>503</v>
      </c>
      <c r="E2" s="4">
        <v>97.07</v>
      </c>
      <c r="F2" s="4"/>
      <c r="G2" s="4">
        <v>420.32</v>
      </c>
      <c r="H2" s="5"/>
      <c r="I2" s="4"/>
      <c r="J2" s="5"/>
      <c r="K2" s="4"/>
      <c r="L2" s="6"/>
      <c r="M2" s="18"/>
    </row>
    <row r="3" spans="1:13" x14ac:dyDescent="0.25">
      <c r="A3" s="3">
        <v>45385</v>
      </c>
      <c r="B3" s="4">
        <v>594.25</v>
      </c>
      <c r="C3" s="4">
        <v>165.1</v>
      </c>
      <c r="D3" s="4">
        <v>376.9</v>
      </c>
      <c r="E3" s="4">
        <v>52.25</v>
      </c>
      <c r="F3" s="4"/>
      <c r="G3" s="4">
        <v>159</v>
      </c>
      <c r="H3" s="7"/>
      <c r="I3" s="8"/>
      <c r="J3" s="7"/>
      <c r="K3" s="8"/>
      <c r="L3" s="6"/>
      <c r="M3" s="18"/>
    </row>
    <row r="4" spans="1:13" x14ac:dyDescent="0.25">
      <c r="A4" s="3">
        <v>45386</v>
      </c>
      <c r="B4" s="4">
        <v>647.20000000000005</v>
      </c>
      <c r="C4" s="4"/>
      <c r="D4" s="4">
        <v>437.8</v>
      </c>
      <c r="E4" s="4">
        <v>209.4</v>
      </c>
      <c r="F4" s="4"/>
      <c r="G4" s="4">
        <v>381.25</v>
      </c>
      <c r="H4" s="8"/>
      <c r="I4" s="8"/>
      <c r="J4" s="5"/>
      <c r="K4" s="8"/>
      <c r="L4" s="6"/>
      <c r="M4" s="18"/>
    </row>
    <row r="5" spans="1:13" x14ac:dyDescent="0.25">
      <c r="A5" s="3">
        <v>45387</v>
      </c>
      <c r="B5" s="4">
        <v>1055.1199999999999</v>
      </c>
      <c r="C5" s="4">
        <v>5.5</v>
      </c>
      <c r="D5" s="4">
        <v>810.45</v>
      </c>
      <c r="E5" s="4">
        <v>239.17</v>
      </c>
      <c r="F5" s="4"/>
      <c r="G5" s="4">
        <v>332.26</v>
      </c>
      <c r="H5" s="5"/>
      <c r="I5" s="5"/>
      <c r="J5" s="5"/>
      <c r="K5" s="5"/>
      <c r="L5" s="6"/>
      <c r="M5" s="18"/>
    </row>
    <row r="6" spans="1:13" x14ac:dyDescent="0.25">
      <c r="A6" s="3">
        <v>45022</v>
      </c>
      <c r="B6" s="4">
        <v>326.26</v>
      </c>
      <c r="C6" s="4">
        <v>11</v>
      </c>
      <c r="D6" s="4">
        <v>152.80000000000001</v>
      </c>
      <c r="E6" s="4">
        <v>162.46</v>
      </c>
      <c r="F6" s="4"/>
      <c r="G6" s="4">
        <v>228.2</v>
      </c>
      <c r="H6" s="8"/>
      <c r="I6" s="8"/>
      <c r="J6" s="5"/>
      <c r="K6" s="8"/>
      <c r="L6" s="9"/>
      <c r="M6" s="18"/>
    </row>
    <row r="7" spans="1:13" x14ac:dyDescent="0.25">
      <c r="A7" s="3">
        <v>45390</v>
      </c>
      <c r="B7" s="4">
        <v>370.93</v>
      </c>
      <c r="C7" s="4">
        <v>49.3</v>
      </c>
      <c r="D7" s="4">
        <v>274.10000000000002</v>
      </c>
      <c r="E7" s="4">
        <v>47.53</v>
      </c>
      <c r="F7" s="4"/>
      <c r="G7" s="4">
        <v>272</v>
      </c>
      <c r="H7" s="8"/>
      <c r="I7" s="8"/>
      <c r="J7" s="5"/>
      <c r="K7" s="8"/>
      <c r="L7" s="9"/>
      <c r="M7" s="18"/>
    </row>
    <row r="8" spans="1:13" x14ac:dyDescent="0.25">
      <c r="A8" s="3">
        <v>45391</v>
      </c>
      <c r="B8" s="4">
        <v>481.13</v>
      </c>
      <c r="C8" s="4">
        <v>8.6</v>
      </c>
      <c r="D8" s="4">
        <v>429.8</v>
      </c>
      <c r="E8" s="4">
        <v>42.73</v>
      </c>
      <c r="F8" s="4"/>
      <c r="G8" s="4">
        <v>87.4</v>
      </c>
      <c r="H8" s="8"/>
      <c r="I8" s="8"/>
      <c r="J8" s="5"/>
      <c r="K8" s="8"/>
      <c r="L8" s="9"/>
      <c r="M8" s="18"/>
    </row>
    <row r="9" spans="1:13" x14ac:dyDescent="0.25">
      <c r="A9" s="3">
        <v>45392</v>
      </c>
      <c r="B9" s="4">
        <v>2342.6999999999998</v>
      </c>
      <c r="C9" s="4"/>
      <c r="D9" s="4">
        <v>2176</v>
      </c>
      <c r="E9" s="4">
        <v>166.7</v>
      </c>
      <c r="F9" s="4"/>
      <c r="G9" s="4">
        <v>273</v>
      </c>
      <c r="H9" s="7"/>
      <c r="I9" s="8"/>
      <c r="J9" s="7"/>
      <c r="K9" s="8"/>
      <c r="L9" s="9"/>
      <c r="M9" s="18"/>
    </row>
    <row r="10" spans="1:13" x14ac:dyDescent="0.25">
      <c r="A10" s="3">
        <v>45393</v>
      </c>
      <c r="B10" s="4">
        <v>800.41</v>
      </c>
      <c r="C10" s="4">
        <v>57</v>
      </c>
      <c r="D10" s="4">
        <v>477.5</v>
      </c>
      <c r="E10" s="4">
        <v>265.91000000000003</v>
      </c>
      <c r="F10" s="4"/>
      <c r="G10" s="4">
        <v>176.56</v>
      </c>
      <c r="H10" s="8"/>
      <c r="I10" s="8"/>
      <c r="J10" s="5"/>
      <c r="K10" s="8"/>
      <c r="L10" s="9"/>
      <c r="M10" s="18"/>
    </row>
    <row r="11" spans="1:13" x14ac:dyDescent="0.25">
      <c r="A11" s="3">
        <v>45394</v>
      </c>
      <c r="B11" s="4">
        <v>223.95</v>
      </c>
      <c r="C11" s="4">
        <v>5.5</v>
      </c>
      <c r="D11" s="4">
        <v>167.3</v>
      </c>
      <c r="E11" s="4">
        <v>51.15</v>
      </c>
      <c r="F11" s="4"/>
      <c r="G11" s="4">
        <v>35.409999999999997</v>
      </c>
      <c r="H11" s="7"/>
      <c r="I11" s="8"/>
      <c r="J11" s="7"/>
      <c r="K11" s="8"/>
      <c r="L11" s="9"/>
      <c r="M11" s="18"/>
    </row>
    <row r="12" spans="1:13" x14ac:dyDescent="0.25">
      <c r="A12" s="3">
        <v>45395</v>
      </c>
      <c r="B12" s="4">
        <v>522.30999999999995</v>
      </c>
      <c r="C12" s="4">
        <v>10.199999999999999</v>
      </c>
      <c r="D12" s="4">
        <v>369.3</v>
      </c>
      <c r="E12" s="4">
        <v>142.81</v>
      </c>
      <c r="F12" s="4"/>
      <c r="G12" s="4">
        <v>324.04000000000002</v>
      </c>
      <c r="H12" s="8"/>
      <c r="I12" s="8"/>
      <c r="J12" s="5"/>
      <c r="K12" s="8"/>
      <c r="L12" s="9"/>
      <c r="M12" s="18"/>
    </row>
    <row r="13" spans="1:13" x14ac:dyDescent="0.25">
      <c r="A13" s="3">
        <v>45397</v>
      </c>
      <c r="B13" s="4">
        <v>510.12</v>
      </c>
      <c r="C13" s="4">
        <v>11.5</v>
      </c>
      <c r="D13" s="4">
        <v>396.99</v>
      </c>
      <c r="E13" s="4">
        <v>101.63</v>
      </c>
      <c r="F13" s="4"/>
      <c r="G13" s="4">
        <v>63.5</v>
      </c>
      <c r="H13" s="8"/>
      <c r="I13" s="8"/>
      <c r="J13" s="5"/>
      <c r="K13" s="8"/>
      <c r="L13" s="9"/>
      <c r="M13" s="18"/>
    </row>
    <row r="14" spans="1:13" x14ac:dyDescent="0.25">
      <c r="A14" s="3">
        <v>45398</v>
      </c>
      <c r="B14" s="4">
        <v>1061.7</v>
      </c>
      <c r="C14" s="4"/>
      <c r="D14" s="4">
        <v>937.5</v>
      </c>
      <c r="E14" s="4">
        <v>124.2</v>
      </c>
      <c r="F14" s="4"/>
      <c r="G14" s="4">
        <v>383.05</v>
      </c>
      <c r="H14" s="8"/>
      <c r="I14" s="8"/>
      <c r="J14" s="5"/>
      <c r="K14" s="8"/>
      <c r="L14" s="9"/>
      <c r="M14" s="18"/>
    </row>
    <row r="15" spans="1:13" x14ac:dyDescent="0.25">
      <c r="A15" s="3">
        <v>45399</v>
      </c>
      <c r="B15" s="4">
        <v>499.82</v>
      </c>
      <c r="C15" s="4">
        <v>27</v>
      </c>
      <c r="D15" s="4">
        <v>321.72000000000003</v>
      </c>
      <c r="E15" s="4">
        <v>151.1</v>
      </c>
      <c r="F15" s="4"/>
      <c r="G15" s="4">
        <v>152.4</v>
      </c>
      <c r="H15" s="8"/>
      <c r="I15" s="8"/>
      <c r="J15" s="5"/>
      <c r="K15" s="8"/>
      <c r="L15" s="9"/>
      <c r="M15" s="18"/>
    </row>
    <row r="16" spans="1:13" x14ac:dyDescent="0.25">
      <c r="A16" s="3">
        <v>45400</v>
      </c>
      <c r="B16" s="4">
        <v>361.2</v>
      </c>
      <c r="C16" s="4"/>
      <c r="D16" s="4">
        <v>292.5</v>
      </c>
      <c r="E16" s="4">
        <v>68.7</v>
      </c>
      <c r="F16" s="4"/>
      <c r="G16" s="4">
        <v>313.5</v>
      </c>
      <c r="H16" s="8"/>
      <c r="I16" s="8"/>
      <c r="J16" s="5"/>
      <c r="K16" s="8"/>
      <c r="L16" s="9"/>
      <c r="M16" s="18"/>
    </row>
    <row r="17" spans="1:13" x14ac:dyDescent="0.25">
      <c r="A17" s="3">
        <v>45401</v>
      </c>
      <c r="B17" s="4">
        <v>520.30999999999995</v>
      </c>
      <c r="C17" s="4">
        <v>31.5</v>
      </c>
      <c r="D17" s="4">
        <v>367</v>
      </c>
      <c r="E17" s="4">
        <v>121.81</v>
      </c>
      <c r="F17" s="4"/>
      <c r="G17" s="4">
        <v>133.9</v>
      </c>
      <c r="H17" s="8"/>
      <c r="I17" s="8"/>
      <c r="J17" s="5"/>
      <c r="K17" s="8"/>
      <c r="L17" s="9"/>
      <c r="M17" s="18"/>
    </row>
    <row r="18" spans="1:13" x14ac:dyDescent="0.25">
      <c r="A18" s="3">
        <v>45402</v>
      </c>
      <c r="B18" s="4">
        <v>584.85</v>
      </c>
      <c r="C18" s="4">
        <v>5.3</v>
      </c>
      <c r="D18" s="4">
        <v>567.9</v>
      </c>
      <c r="E18" s="4">
        <v>11.65</v>
      </c>
      <c r="F18" s="4"/>
      <c r="G18" s="4">
        <v>75</v>
      </c>
      <c r="H18" s="8"/>
      <c r="I18" s="8"/>
      <c r="J18" s="5"/>
      <c r="K18" s="8"/>
      <c r="L18" s="9"/>
      <c r="M18" s="18"/>
    </row>
    <row r="19" spans="1:13" x14ac:dyDescent="0.25">
      <c r="A19" s="3">
        <v>45404</v>
      </c>
      <c r="B19" s="4">
        <v>690.09</v>
      </c>
      <c r="C19" s="4">
        <v>76.400000000000006</v>
      </c>
      <c r="D19" s="4">
        <v>500.1</v>
      </c>
      <c r="E19" s="4">
        <v>113.59</v>
      </c>
      <c r="F19" s="4"/>
      <c r="G19" s="4">
        <v>437.6</v>
      </c>
      <c r="H19" s="8"/>
      <c r="I19" s="8"/>
      <c r="J19" s="5"/>
      <c r="K19" s="8"/>
      <c r="L19" s="9"/>
      <c r="M19" s="18"/>
    </row>
    <row r="20" spans="1:13" x14ac:dyDescent="0.25">
      <c r="A20" s="3">
        <v>45405</v>
      </c>
      <c r="B20" s="4">
        <v>1529.55</v>
      </c>
      <c r="C20" s="4">
        <v>66</v>
      </c>
      <c r="D20" s="4">
        <v>1316.18</v>
      </c>
      <c r="E20" s="4">
        <v>147.37</v>
      </c>
      <c r="F20" s="4"/>
      <c r="G20" s="4">
        <v>832.4</v>
      </c>
      <c r="H20" s="8"/>
      <c r="I20" s="8"/>
      <c r="J20" s="5"/>
      <c r="K20" s="8"/>
      <c r="L20" s="19"/>
      <c r="M20" s="18"/>
    </row>
    <row r="21" spans="1:13" x14ac:dyDescent="0.25">
      <c r="A21" s="3">
        <v>45406</v>
      </c>
      <c r="B21" s="4">
        <v>435.96</v>
      </c>
      <c r="C21" s="4">
        <v>12.1</v>
      </c>
      <c r="D21" s="4">
        <v>243.8</v>
      </c>
      <c r="E21" s="4">
        <v>180.06</v>
      </c>
      <c r="F21" s="4"/>
      <c r="G21" s="4">
        <v>196.1</v>
      </c>
      <c r="H21" s="8"/>
      <c r="I21" s="8"/>
      <c r="J21" s="9"/>
      <c r="K21" s="8"/>
      <c r="L21" s="9"/>
      <c r="M21" s="18"/>
    </row>
    <row r="22" spans="1:13" x14ac:dyDescent="0.25">
      <c r="A22" s="3">
        <v>45408</v>
      </c>
      <c r="B22" s="4">
        <v>1524</v>
      </c>
      <c r="C22" s="4">
        <v>96.5</v>
      </c>
      <c r="D22" s="4">
        <v>1047.2</v>
      </c>
      <c r="E22" s="4">
        <v>380.3</v>
      </c>
      <c r="F22" s="4"/>
      <c r="G22" s="4">
        <v>424.8</v>
      </c>
      <c r="H22" s="8"/>
      <c r="I22" s="8"/>
      <c r="J22" s="5"/>
      <c r="K22" s="8"/>
      <c r="L22" s="9"/>
      <c r="M22" s="18"/>
    </row>
    <row r="23" spans="1:13" x14ac:dyDescent="0.25">
      <c r="A23" s="3">
        <v>45409</v>
      </c>
      <c r="B23" s="4">
        <v>717.22</v>
      </c>
      <c r="C23" s="4">
        <v>9</v>
      </c>
      <c r="D23" s="4">
        <v>392.5</v>
      </c>
      <c r="E23" s="4">
        <v>315.72000000000003</v>
      </c>
      <c r="F23" s="4"/>
      <c r="G23" s="4">
        <v>17</v>
      </c>
      <c r="H23" s="8"/>
      <c r="I23" s="8"/>
      <c r="J23" s="8"/>
      <c r="K23" s="8"/>
      <c r="L23" s="9"/>
      <c r="M23" s="18"/>
    </row>
    <row r="24" spans="1:13" x14ac:dyDescent="0.25">
      <c r="A24" s="3">
        <v>45411</v>
      </c>
      <c r="B24" s="4">
        <v>823.35</v>
      </c>
      <c r="C24" s="4">
        <v>5.5</v>
      </c>
      <c r="D24" s="4">
        <v>413.15</v>
      </c>
      <c r="E24" s="4">
        <v>404.7</v>
      </c>
      <c r="F24" s="4"/>
      <c r="G24" s="4">
        <v>278.75</v>
      </c>
      <c r="H24" s="8"/>
      <c r="I24" s="8"/>
      <c r="J24" s="8"/>
      <c r="K24" s="8"/>
      <c r="L24" s="9"/>
      <c r="M24" s="18"/>
    </row>
    <row r="25" spans="1:13" ht="15.75" x14ac:dyDescent="0.25">
      <c r="A25" s="3">
        <v>45412</v>
      </c>
      <c r="B25" s="4">
        <v>1994.41</v>
      </c>
      <c r="C25" s="4">
        <v>90.1</v>
      </c>
      <c r="D25" s="4">
        <v>1689</v>
      </c>
      <c r="E25" s="4">
        <v>215.31</v>
      </c>
      <c r="F25" s="4"/>
      <c r="G25" s="4">
        <v>1141.25</v>
      </c>
      <c r="H25" s="7"/>
      <c r="I25" s="8"/>
      <c r="J25" s="11"/>
      <c r="K25" s="8"/>
      <c r="L25" s="9"/>
      <c r="M25" s="18"/>
    </row>
    <row r="26" spans="1:13" ht="15.75" x14ac:dyDescent="0.25">
      <c r="A26" s="3"/>
      <c r="B26" s="4"/>
      <c r="C26" s="4"/>
      <c r="D26" s="4"/>
      <c r="E26" s="4"/>
      <c r="F26" s="4"/>
      <c r="G26" s="4"/>
      <c r="H26" s="7"/>
      <c r="I26" s="8"/>
      <c r="J26" s="11"/>
      <c r="K26" s="8"/>
      <c r="L26" s="9"/>
    </row>
    <row r="27" spans="1:13" x14ac:dyDescent="0.25">
      <c r="L27" s="13"/>
    </row>
    <row r="29" spans="1:13" ht="18.75" x14ac:dyDescent="0.3">
      <c r="B29" s="14">
        <f>SUM(B2:B28)</f>
        <v>19263.41</v>
      </c>
      <c r="C29" s="14">
        <f>SUM(C2:C28)</f>
        <v>789.6</v>
      </c>
      <c r="D29" s="14">
        <f>SUM(D2:D28)</f>
        <v>14660.49</v>
      </c>
      <c r="E29" s="14">
        <f>SUM(E2:E28)</f>
        <v>3813.32</v>
      </c>
      <c r="F29" s="14">
        <f>C29+D29+E29</f>
        <v>19263.41</v>
      </c>
      <c r="G29" s="15">
        <f>SUM(G2:G28)</f>
        <v>7138.6900000000005</v>
      </c>
      <c r="H29" s="14">
        <f>SUM(H2:H28)</f>
        <v>0</v>
      </c>
      <c r="I29" s="14">
        <f>F29-G29-H29</f>
        <v>12124.72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APR24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2024-05-06T15:41:33Z</dcterms:created>
  <dcterms:modified xsi:type="dcterms:W3CDTF">2024-05-06T15:45:37Z</dcterms:modified>
</cp:coreProperties>
</file>