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MAG24" sheetId="1" r:id="rId1"/>
  </sheets>
  <calcPr calcId="145621"/>
</workbook>
</file>

<file path=xl/calcChain.xml><?xml version="1.0" encoding="utf-8"?>
<calcChain xmlns="http://schemas.openxmlformats.org/spreadsheetml/2006/main">
  <c r="N32" i="1" l="1"/>
  <c r="I32" i="1"/>
  <c r="G32" i="1"/>
  <c r="F32" i="1"/>
  <c r="E32" i="1"/>
  <c r="D32" i="1"/>
  <c r="C32" i="1"/>
  <c r="B32" i="1"/>
  <c r="J32" i="1" l="1"/>
</calcChain>
</file>

<file path=xl/sharedStrings.xml><?xml version="1.0" encoding="utf-8"?>
<sst xmlns="http://schemas.openxmlformats.org/spreadsheetml/2006/main" count="6" uniqueCount="6">
  <si>
    <t>DATA</t>
  </si>
  <si>
    <t>TOTALE</t>
  </si>
  <si>
    <t>ESENTE</t>
  </si>
  <si>
    <t>SOMMA POS BANCA</t>
  </si>
  <si>
    <t>ANTICIPI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</si>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</sst>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43" fontId="0" fillId="0" borderId="0" xfId="0" applyNumberFormat="1" applyFill="1"/>
    <xf numFmtId="43" fontId="3" fillId="0" borderId="0" xfId="0" applyNumberFormat="1" applyFont="1" applyFill="1"/>
    <xf numFmtId="43" fontId="4" fillId="0" borderId="0" xfId="0" applyNumberFormat="1" applyFont="1" applyFill="1"/>
    <xf numFmtId="164" fontId="1" fillId="0" borderId="0" xfId="0" applyNumberFormat="1" applyFont="1" applyFill="1"/>
    <xf numFmtId="0" fontId="0" fillId="0" borderId="0" xfId="0" applyFill="1"/>
    <xf numFmtId="164" fontId="3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/>
    <xf numFmtId="43" fontId="0" fillId="0" borderId="0" xfId="0" applyNumberFormat="1" applyFont="1" applyFill="1"/>
    <xf numFmtId="43" fontId="1" fillId="0" borderId="0" xfId="0" applyNumberFormat="1" applyFont="1" applyFill="1"/>
    <xf numFmtId="43" fontId="0" fillId="0" borderId="0" xfId="0" applyNumberFormat="1"/>
    <xf numFmtId="43" fontId="5" fillId="0" borderId="0" xfId="0" applyNumberFormat="1" applyFont="1"/>
    <xf numFmtId="43" fontId="6" fillId="0" borderId="0" xfId="0" applyNumberFormat="1" applyFont="1"/>
    <xf numFmtId="164" fontId="1" fillId="0" borderId="0" xfId="0" applyNumberFormat="1" applyFont="1"/>
    <xf numFmtId="43" fontId="0" fillId="0" borderId="0" xfId="0" applyNumberFormat="1" applyFill="1" applyAlignment="1">
      <alignment horizontal="center"/>
    </xf>
    <xf numFmtId="14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pane xSplit="10" ySplit="1" topLeftCell="K17" activePane="bottomRight" state="frozen"/>
      <selection pane="topRight" activeCell="H1" sqref="H1"/>
      <selection pane="bottomLeft" activeCell="A2" sqref="A2"/>
      <selection pane="bottomRight" activeCell="N1" sqref="N1"/>
    </sheetView>
  </sheetViews>
  <sheetFormatPr defaultRowHeight="15" x14ac:dyDescent="0.25"/>
  <cols>
    <col min="1" max="1" width="11.28515625" customWidth="1"/>
    <col min="2" max="2" width="17.85546875" style="15" customWidth="1"/>
    <col min="3" max="3" width="13.28515625" style="15" customWidth="1"/>
    <col min="4" max="4" width="14.28515625" style="15" customWidth="1"/>
    <col min="5" max="5" width="13" style="15" bestFit="1" customWidth="1"/>
    <col min="6" max="6" width="15.140625" style="15" customWidth="1"/>
    <col min="7" max="7" width="15.5703125" style="15" customWidth="1"/>
    <col min="8" max="8" width="14.7109375" style="15" customWidth="1"/>
    <col min="9" max="9" width="16.7109375" style="15" customWidth="1"/>
    <col min="10" max="10" width="13.28515625" style="15" customWidth="1"/>
    <col min="11" max="12" width="9.140625" style="15"/>
    <col min="13" max="13" width="9.5703125" style="15" bestFit="1" customWidth="1"/>
    <col min="14" max="14" width="13.7109375" style="12" customWidth="1"/>
    <col min="15" max="15" width="7.140625" customWidth="1"/>
    <col min="16" max="16" width="11.425781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I1" s="1" t="s">
        <v>4</v>
      </c>
      <c r="N1" s="3" t="s">
        <v>5</v>
      </c>
    </row>
    <row r="2" spans="1:16" x14ac:dyDescent="0.25">
      <c r="A2" s="4">
        <v>45414</v>
      </c>
      <c r="B2" s="5">
        <v>2587.0500000000002</v>
      </c>
      <c r="C2" s="5">
        <v>216</v>
      </c>
      <c r="D2" s="5">
        <v>1582.1</v>
      </c>
      <c r="E2" s="5">
        <v>788.95</v>
      </c>
      <c r="F2" s="5"/>
      <c r="G2" s="5">
        <v>1390</v>
      </c>
      <c r="H2" s="5"/>
      <c r="I2" s="6"/>
      <c r="J2" s="7"/>
      <c r="K2" s="6"/>
      <c r="L2" s="5"/>
      <c r="M2" s="5"/>
      <c r="N2" s="8"/>
      <c r="O2" s="9"/>
      <c r="P2" s="9"/>
    </row>
    <row r="3" spans="1:16" x14ac:dyDescent="0.25">
      <c r="A3" s="4">
        <v>45415</v>
      </c>
      <c r="B3" s="5">
        <v>1534.38</v>
      </c>
      <c r="C3" s="5">
        <v>51.5</v>
      </c>
      <c r="D3" s="5">
        <v>1133.6099999999999</v>
      </c>
      <c r="E3" s="5">
        <v>349.27</v>
      </c>
      <c r="F3" s="5"/>
      <c r="G3" s="5">
        <v>402.42</v>
      </c>
      <c r="H3" s="5"/>
      <c r="I3" s="7"/>
      <c r="J3" s="7"/>
      <c r="K3" s="7"/>
      <c r="L3" s="5"/>
      <c r="M3" s="5"/>
      <c r="N3" s="8"/>
      <c r="O3" s="9"/>
      <c r="P3" s="9"/>
    </row>
    <row r="4" spans="1:16" x14ac:dyDescent="0.25">
      <c r="A4" s="4">
        <v>45416</v>
      </c>
      <c r="B4" s="5">
        <v>872.67</v>
      </c>
      <c r="C4" s="5">
        <v>46.5</v>
      </c>
      <c r="D4" s="5">
        <v>659.9</v>
      </c>
      <c r="E4" s="5">
        <v>166.27</v>
      </c>
      <c r="F4" s="5"/>
      <c r="G4" s="5">
        <v>213.3</v>
      </c>
      <c r="H4" s="5"/>
      <c r="I4" s="5"/>
      <c r="J4" s="5"/>
      <c r="K4" s="5"/>
      <c r="L4" s="6"/>
      <c r="M4" s="5"/>
      <c r="N4" s="8"/>
      <c r="O4" s="9"/>
      <c r="P4" s="9"/>
    </row>
    <row r="5" spans="1:16" x14ac:dyDescent="0.25">
      <c r="A5" s="4">
        <v>45418</v>
      </c>
      <c r="B5" s="5">
        <v>941.68</v>
      </c>
      <c r="C5" s="5">
        <v>67.599999999999994</v>
      </c>
      <c r="D5" s="5">
        <v>679.9</v>
      </c>
      <c r="E5" s="5">
        <v>194.18</v>
      </c>
      <c r="F5" s="5"/>
      <c r="G5" s="5">
        <v>260.60000000000002</v>
      </c>
      <c r="H5" s="5"/>
      <c r="I5" s="6"/>
      <c r="J5" s="6"/>
      <c r="K5" s="6"/>
      <c r="L5" s="6"/>
      <c r="M5" s="5"/>
      <c r="N5" s="8"/>
      <c r="O5" s="9"/>
      <c r="P5" s="9"/>
    </row>
    <row r="6" spans="1:16" x14ac:dyDescent="0.25">
      <c r="A6" s="4">
        <v>45419</v>
      </c>
      <c r="B6" s="5">
        <v>762.11</v>
      </c>
      <c r="C6" s="5">
        <v>55</v>
      </c>
      <c r="D6" s="5">
        <v>538.4</v>
      </c>
      <c r="E6" s="5">
        <v>168.71</v>
      </c>
      <c r="F6" s="5"/>
      <c r="G6" s="5">
        <v>226.7</v>
      </c>
      <c r="H6" s="5"/>
      <c r="I6" s="7"/>
      <c r="J6" s="7"/>
      <c r="K6" s="7"/>
      <c r="L6" s="6"/>
      <c r="M6" s="5"/>
      <c r="N6" s="10"/>
      <c r="O6" s="9"/>
      <c r="P6" s="9"/>
    </row>
    <row r="7" spans="1:16" x14ac:dyDescent="0.25">
      <c r="A7" s="4">
        <v>45420</v>
      </c>
      <c r="B7" s="5">
        <v>1302.99</v>
      </c>
      <c r="C7" s="5">
        <v>46.8</v>
      </c>
      <c r="D7" s="5">
        <v>1015</v>
      </c>
      <c r="E7" s="5">
        <v>241.19</v>
      </c>
      <c r="F7" s="5"/>
      <c r="G7" s="5">
        <v>930.7</v>
      </c>
      <c r="H7" s="5"/>
      <c r="I7" s="7"/>
      <c r="J7" s="7"/>
      <c r="K7" s="7"/>
      <c r="L7" s="5"/>
      <c r="M7" s="5"/>
      <c r="N7" s="10"/>
      <c r="O7" s="9"/>
      <c r="P7" s="9"/>
    </row>
    <row r="8" spans="1:16" x14ac:dyDescent="0.25">
      <c r="A8" s="4">
        <v>45421</v>
      </c>
      <c r="B8" s="5">
        <v>549.79</v>
      </c>
      <c r="C8" s="5">
        <v>7</v>
      </c>
      <c r="D8" s="5">
        <v>323.45</v>
      </c>
      <c r="E8" s="5">
        <v>219.34</v>
      </c>
      <c r="F8" s="5"/>
      <c r="G8" s="5">
        <v>359.39</v>
      </c>
      <c r="H8" s="5"/>
      <c r="I8" s="7"/>
      <c r="J8" s="7"/>
      <c r="K8" s="7"/>
      <c r="L8" s="5"/>
      <c r="M8" s="5"/>
      <c r="N8" s="11"/>
      <c r="O8" s="9"/>
      <c r="P8" s="11"/>
    </row>
    <row r="9" spans="1:16" x14ac:dyDescent="0.25">
      <c r="A9" s="4">
        <v>45422</v>
      </c>
      <c r="B9" s="5">
        <v>1738.38</v>
      </c>
      <c r="C9" s="5">
        <v>72.5</v>
      </c>
      <c r="D9" s="5">
        <v>1169.4000000000001</v>
      </c>
      <c r="E9" s="5">
        <v>496.48</v>
      </c>
      <c r="F9" s="5"/>
      <c r="G9" s="5">
        <v>977.69</v>
      </c>
      <c r="H9" s="5"/>
      <c r="I9" s="5"/>
      <c r="J9" s="5"/>
      <c r="K9" s="5"/>
      <c r="L9" s="5"/>
      <c r="M9" s="5"/>
      <c r="N9" s="11"/>
      <c r="O9" s="9"/>
      <c r="P9" s="11"/>
    </row>
    <row r="10" spans="1:16" x14ac:dyDescent="0.25">
      <c r="A10" s="4">
        <v>45423</v>
      </c>
      <c r="B10" s="5">
        <v>376.83</v>
      </c>
      <c r="C10" s="5">
        <v>11.4</v>
      </c>
      <c r="D10" s="5">
        <v>304.2</v>
      </c>
      <c r="E10" s="5">
        <v>61.23</v>
      </c>
      <c r="F10" s="5"/>
      <c r="G10" s="5">
        <v>284.20999999999998</v>
      </c>
      <c r="H10" s="5"/>
      <c r="I10" s="6"/>
      <c r="J10" s="6"/>
      <c r="K10" s="6"/>
      <c r="L10" s="5"/>
      <c r="M10" s="5"/>
      <c r="N10" s="11"/>
      <c r="O10" s="9"/>
      <c r="P10" s="11"/>
    </row>
    <row r="11" spans="1:16" x14ac:dyDescent="0.25">
      <c r="A11" s="4">
        <v>45425</v>
      </c>
      <c r="B11" s="5">
        <v>762.2</v>
      </c>
      <c r="C11" s="5">
        <v>91.1</v>
      </c>
      <c r="D11" s="5">
        <v>566.29999999999995</v>
      </c>
      <c r="E11" s="5">
        <v>104.8</v>
      </c>
      <c r="F11" s="5"/>
      <c r="G11" s="5">
        <v>352.3</v>
      </c>
      <c r="H11" s="5"/>
      <c r="I11" s="6"/>
      <c r="J11" s="6"/>
      <c r="K11" s="6"/>
      <c r="L11" s="5"/>
      <c r="M11" s="5"/>
      <c r="N11" s="11"/>
      <c r="O11" s="9"/>
      <c r="P11" s="11"/>
    </row>
    <row r="12" spans="1:16" x14ac:dyDescent="0.25">
      <c r="A12" s="4">
        <v>45426</v>
      </c>
      <c r="B12" s="5">
        <v>469.5</v>
      </c>
      <c r="C12" s="5">
        <v>35</v>
      </c>
      <c r="D12" s="5">
        <v>321.39999999999998</v>
      </c>
      <c r="E12" s="5">
        <v>113.1</v>
      </c>
      <c r="F12" s="5"/>
      <c r="G12" s="5">
        <v>253.8</v>
      </c>
      <c r="H12" s="5"/>
      <c r="I12" s="6"/>
      <c r="J12" s="5"/>
      <c r="K12" s="6"/>
      <c r="L12" s="5"/>
      <c r="M12" s="5"/>
      <c r="N12" s="10"/>
      <c r="O12" s="9"/>
      <c r="P12" s="11"/>
    </row>
    <row r="13" spans="1:16" x14ac:dyDescent="0.25">
      <c r="A13" s="4">
        <v>45427</v>
      </c>
      <c r="B13" s="5">
        <v>450.9</v>
      </c>
      <c r="C13" s="5">
        <v>6.6</v>
      </c>
      <c r="D13" s="5">
        <v>407.22</v>
      </c>
      <c r="E13" s="5">
        <v>37.08</v>
      </c>
      <c r="F13" s="5"/>
      <c r="G13" s="5">
        <v>146</v>
      </c>
      <c r="H13" s="5"/>
      <c r="I13" s="7"/>
      <c r="J13" s="6"/>
      <c r="K13" s="7"/>
      <c r="L13" s="5"/>
      <c r="M13" s="5"/>
      <c r="N13" s="11"/>
      <c r="O13" s="9"/>
      <c r="P13" s="10"/>
    </row>
    <row r="14" spans="1:16" x14ac:dyDescent="0.25">
      <c r="A14" s="4">
        <v>45428</v>
      </c>
      <c r="B14" s="5">
        <v>1957.03</v>
      </c>
      <c r="C14" s="5">
        <v>92.3</v>
      </c>
      <c r="D14" s="5">
        <v>1692.15</v>
      </c>
      <c r="E14" s="5">
        <v>172.58</v>
      </c>
      <c r="F14" s="5"/>
      <c r="G14" s="5">
        <v>1247.92</v>
      </c>
      <c r="H14" s="5"/>
      <c r="I14" s="6"/>
      <c r="J14" s="6"/>
      <c r="K14" s="6"/>
      <c r="L14" s="5"/>
      <c r="M14" s="5"/>
      <c r="N14" s="11"/>
      <c r="O14" s="9"/>
      <c r="P14" s="11"/>
    </row>
    <row r="15" spans="1:16" x14ac:dyDescent="0.25">
      <c r="A15" s="4">
        <v>45429</v>
      </c>
      <c r="B15" s="5">
        <v>1732.07</v>
      </c>
      <c r="C15" s="5">
        <v>35.9</v>
      </c>
      <c r="D15" s="5">
        <v>767.8</v>
      </c>
      <c r="E15" s="5">
        <v>928.37</v>
      </c>
      <c r="F15" s="5"/>
      <c r="G15" s="5">
        <v>517.29999999999995</v>
      </c>
      <c r="H15" s="5"/>
      <c r="I15" s="13"/>
      <c r="J15" s="5"/>
      <c r="K15" s="14"/>
      <c r="L15" s="5"/>
      <c r="M15" s="5"/>
      <c r="N15" s="11"/>
      <c r="O15" s="9"/>
      <c r="P15" s="11"/>
    </row>
    <row r="16" spans="1:16" x14ac:dyDescent="0.25">
      <c r="A16" s="4">
        <v>45430</v>
      </c>
      <c r="B16" s="5">
        <v>1012.33</v>
      </c>
      <c r="C16" s="5">
        <v>77.5</v>
      </c>
      <c r="D16" s="5">
        <v>707.2</v>
      </c>
      <c r="E16" s="5">
        <v>227.63</v>
      </c>
      <c r="F16" s="5"/>
      <c r="G16" s="5">
        <v>687.28</v>
      </c>
      <c r="H16" s="5"/>
      <c r="I16" s="7"/>
      <c r="J16" s="6"/>
      <c r="K16" s="7"/>
      <c r="L16" s="5"/>
      <c r="M16" s="5"/>
      <c r="N16" s="11"/>
      <c r="O16" s="9"/>
      <c r="P16" s="11"/>
    </row>
    <row r="17" spans="1:16" x14ac:dyDescent="0.25">
      <c r="A17" s="4">
        <v>45432</v>
      </c>
      <c r="B17" s="5">
        <v>1914.2</v>
      </c>
      <c r="C17" s="5">
        <v>95.8</v>
      </c>
      <c r="D17" s="5">
        <v>1742.8</v>
      </c>
      <c r="E17" s="5">
        <v>75.599999999999994</v>
      </c>
      <c r="F17" s="5"/>
      <c r="G17" s="5">
        <v>300.89999999999998</v>
      </c>
      <c r="H17" s="5"/>
      <c r="I17" s="5"/>
      <c r="J17" s="5"/>
      <c r="K17" s="5"/>
      <c r="L17" s="5"/>
      <c r="M17" s="5"/>
      <c r="N17" s="10"/>
      <c r="O17" s="9"/>
      <c r="P17" s="11"/>
    </row>
    <row r="18" spans="1:16" x14ac:dyDescent="0.25">
      <c r="A18" s="4">
        <v>45433</v>
      </c>
      <c r="B18" s="5">
        <v>257.44</v>
      </c>
      <c r="C18" s="5"/>
      <c r="D18" s="5">
        <v>199.2</v>
      </c>
      <c r="E18" s="5">
        <v>58.24</v>
      </c>
      <c r="F18" s="5"/>
      <c r="G18" s="5">
        <v>131</v>
      </c>
      <c r="H18" s="5"/>
      <c r="I18" s="5"/>
      <c r="J18" s="5"/>
      <c r="K18" s="5"/>
      <c r="L18" s="5"/>
      <c r="M18" s="5"/>
      <c r="N18" s="10"/>
      <c r="O18" s="9"/>
      <c r="P18" s="11"/>
    </row>
    <row r="19" spans="1:16" x14ac:dyDescent="0.25">
      <c r="A19" s="4">
        <v>45434</v>
      </c>
      <c r="B19" s="5">
        <v>1017.08</v>
      </c>
      <c r="C19" s="5">
        <v>67.5</v>
      </c>
      <c r="D19" s="5">
        <v>834.54</v>
      </c>
      <c r="E19" s="5">
        <v>115.04</v>
      </c>
      <c r="F19" s="5"/>
      <c r="G19" s="5">
        <v>345.7</v>
      </c>
      <c r="H19" s="5"/>
      <c r="I19" s="7"/>
      <c r="J19" s="6"/>
      <c r="K19" s="7"/>
      <c r="L19" s="5"/>
      <c r="M19" s="5"/>
      <c r="N19" s="11"/>
      <c r="O19" s="9"/>
      <c r="P19" s="10"/>
    </row>
    <row r="20" spans="1:16" x14ac:dyDescent="0.25">
      <c r="A20" s="4">
        <v>45435</v>
      </c>
      <c r="B20" s="5">
        <v>1693.41</v>
      </c>
      <c r="C20" s="5">
        <v>308.89999999999998</v>
      </c>
      <c r="D20" s="5">
        <v>1017.5</v>
      </c>
      <c r="E20" s="5">
        <v>367.01</v>
      </c>
      <c r="F20" s="5"/>
      <c r="G20" s="5">
        <v>1059.4100000000001</v>
      </c>
      <c r="H20" s="5"/>
      <c r="I20" s="6"/>
      <c r="J20" s="6"/>
      <c r="K20" s="6"/>
      <c r="L20" s="5"/>
      <c r="M20" s="5"/>
      <c r="N20" s="11"/>
      <c r="O20" s="9"/>
      <c r="P20" s="11"/>
    </row>
    <row r="21" spans="1:16" x14ac:dyDescent="0.25">
      <c r="A21" s="4">
        <v>45436</v>
      </c>
      <c r="B21" s="5">
        <v>1909</v>
      </c>
      <c r="C21" s="5">
        <v>18.5</v>
      </c>
      <c r="D21" s="5">
        <v>1528.8</v>
      </c>
      <c r="E21" s="5">
        <v>361.7</v>
      </c>
      <c r="F21" s="5"/>
      <c r="G21" s="5">
        <v>450.8</v>
      </c>
      <c r="H21" s="5"/>
      <c r="I21" s="5"/>
      <c r="J21" s="5"/>
      <c r="K21" s="6"/>
      <c r="L21" s="5"/>
      <c r="M21" s="5"/>
      <c r="N21" s="11"/>
      <c r="O21" s="9"/>
      <c r="P21" s="11"/>
    </row>
    <row r="22" spans="1:16" x14ac:dyDescent="0.25">
      <c r="A22" s="4">
        <v>45437</v>
      </c>
      <c r="B22" s="5">
        <v>711.8</v>
      </c>
      <c r="C22" s="5">
        <v>43.8</v>
      </c>
      <c r="D22" s="5">
        <v>625</v>
      </c>
      <c r="E22" s="5">
        <v>43</v>
      </c>
      <c r="F22" s="5"/>
      <c r="G22" s="5">
        <v>471.2</v>
      </c>
      <c r="H22" s="5"/>
      <c r="I22" s="6"/>
      <c r="J22" s="5"/>
      <c r="K22" s="10"/>
      <c r="L22" s="5"/>
      <c r="M22" s="5"/>
      <c r="N22" s="11"/>
      <c r="O22" s="9"/>
      <c r="P22" s="11"/>
    </row>
    <row r="23" spans="1:16" x14ac:dyDescent="0.25">
      <c r="A23" s="4">
        <v>45439</v>
      </c>
      <c r="B23" s="5">
        <v>662.21</v>
      </c>
      <c r="C23" s="5">
        <v>14</v>
      </c>
      <c r="D23" s="5">
        <v>640.79999999999995</v>
      </c>
      <c r="E23" s="5">
        <v>7.41</v>
      </c>
      <c r="F23" s="5"/>
      <c r="G23" s="5">
        <v>566</v>
      </c>
      <c r="H23" s="5"/>
      <c r="I23" s="5"/>
      <c r="J23" s="5"/>
      <c r="K23" s="6"/>
      <c r="L23" s="5"/>
      <c r="M23" s="5"/>
      <c r="N23" s="11"/>
      <c r="O23" s="9"/>
      <c r="P23" s="11"/>
    </row>
    <row r="24" spans="1:16" x14ac:dyDescent="0.25">
      <c r="A24" s="4">
        <v>45440</v>
      </c>
      <c r="B24" s="5">
        <v>650.77</v>
      </c>
      <c r="C24" s="5">
        <v>109.5</v>
      </c>
      <c r="D24" s="5">
        <v>505.6</v>
      </c>
      <c r="E24" s="5">
        <v>35.67</v>
      </c>
      <c r="F24" s="5"/>
      <c r="G24" s="5">
        <v>21</v>
      </c>
      <c r="H24" s="5"/>
      <c r="I24" s="5"/>
      <c r="J24" s="5"/>
      <c r="K24" s="5"/>
      <c r="L24" s="5"/>
      <c r="M24" s="5"/>
      <c r="N24" s="11"/>
      <c r="O24" s="9"/>
      <c r="P24" s="11"/>
    </row>
    <row r="25" spans="1:16" x14ac:dyDescent="0.25">
      <c r="A25" s="4">
        <v>45441</v>
      </c>
      <c r="B25" s="5">
        <v>640.16999999999996</v>
      </c>
      <c r="C25" s="5">
        <v>42.7</v>
      </c>
      <c r="D25" s="5">
        <v>523.42999999999995</v>
      </c>
      <c r="E25" s="5">
        <v>74.040000000000006</v>
      </c>
      <c r="F25" s="5"/>
      <c r="G25" s="5">
        <v>486.27</v>
      </c>
      <c r="H25" s="5"/>
      <c r="I25" s="5"/>
      <c r="J25" s="5"/>
      <c r="K25" s="5"/>
      <c r="L25" s="5"/>
      <c r="M25" s="5"/>
      <c r="N25" s="11"/>
      <c r="O25" s="9"/>
      <c r="P25" s="10"/>
    </row>
    <row r="26" spans="1:16" x14ac:dyDescent="0.25">
      <c r="A26" s="4">
        <v>45442</v>
      </c>
      <c r="B26" s="5">
        <v>1222.32</v>
      </c>
      <c r="C26" s="5">
        <v>5.3</v>
      </c>
      <c r="D26" s="5">
        <v>1137.5</v>
      </c>
      <c r="E26" s="5">
        <v>79.52</v>
      </c>
      <c r="F26" s="5"/>
      <c r="G26" s="5">
        <v>965</v>
      </c>
      <c r="H26" s="5"/>
      <c r="I26" s="5"/>
      <c r="J26" s="5"/>
      <c r="K26" s="5"/>
      <c r="L26" s="5"/>
      <c r="M26" s="5"/>
      <c r="N26" s="11"/>
      <c r="O26" s="9"/>
      <c r="P26" s="10"/>
    </row>
    <row r="27" spans="1:16" x14ac:dyDescent="0.25">
      <c r="A27" s="4">
        <v>45443</v>
      </c>
      <c r="B27" s="5">
        <v>1425.67</v>
      </c>
      <c r="C27" s="5">
        <v>28</v>
      </c>
      <c r="D27" s="5">
        <v>1279.0999999999999</v>
      </c>
      <c r="E27" s="5">
        <v>118.57</v>
      </c>
      <c r="F27" s="5"/>
      <c r="G27" s="5">
        <v>329.9</v>
      </c>
      <c r="H27" s="5"/>
      <c r="I27" s="7"/>
      <c r="J27" s="7"/>
      <c r="K27" s="7"/>
      <c r="L27" s="5"/>
      <c r="M27" s="5"/>
      <c r="N27" s="11"/>
      <c r="O27" s="9"/>
      <c r="P27" s="10"/>
    </row>
    <row r="28" spans="1:16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1"/>
      <c r="O28" s="9"/>
      <c r="P28" s="10"/>
    </row>
    <row r="29" spans="1:16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1"/>
      <c r="O29" s="9"/>
      <c r="P29" s="10"/>
    </row>
    <row r="30" spans="1:16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1"/>
      <c r="O30" s="9"/>
      <c r="P30" s="10"/>
    </row>
    <row r="31" spans="1:16" x14ac:dyDescent="0.25">
      <c r="P31" s="12"/>
    </row>
    <row r="32" spans="1:16" ht="18.75" x14ac:dyDescent="0.3">
      <c r="B32" s="16">
        <f>SUM(B2:B31)</f>
        <v>29153.979999999996</v>
      </c>
      <c r="C32" s="16">
        <f>SUM(C2:C31)</f>
        <v>1646.7</v>
      </c>
      <c r="D32" s="16">
        <f>SUM(D2:D31)</f>
        <v>21902.299999999996</v>
      </c>
      <c r="E32" s="16">
        <f>SUM(E2:E31)</f>
        <v>5604.9800000000005</v>
      </c>
      <c r="F32" s="16">
        <f>C32+D32+E32</f>
        <v>29153.979999999996</v>
      </c>
      <c r="G32" s="17">
        <f>SUM(G2:G31)</f>
        <v>13376.79</v>
      </c>
      <c r="H32" s="17"/>
      <c r="I32" s="16">
        <f>SUM(I2:I31)</f>
        <v>0</v>
      </c>
      <c r="J32" s="16">
        <f>F32-G32-I32</f>
        <v>15777.189999999995</v>
      </c>
      <c r="N32" s="18">
        <f>SUM(N2:N31)</f>
        <v>0</v>
      </c>
      <c r="P32" s="12"/>
    </row>
    <row r="33" spans="1:16" x14ac:dyDescent="0.25">
      <c r="P33" s="12"/>
    </row>
    <row r="34" spans="1:16" x14ac:dyDescent="0.25">
      <c r="P34" s="12"/>
    </row>
    <row r="36" spans="1:16" x14ac:dyDescent="0.25">
      <c r="A36" s="9"/>
      <c r="B36" s="5"/>
      <c r="C36" s="5"/>
      <c r="D36" s="19"/>
      <c r="E36" s="19"/>
      <c r="F36" s="19"/>
      <c r="G36" s="7"/>
      <c r="H36" s="5"/>
      <c r="I36" s="5"/>
      <c r="J36" s="5"/>
      <c r="K36" s="5"/>
    </row>
    <row r="37" spans="1:16" x14ac:dyDescent="0.25">
      <c r="A37" s="9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6" x14ac:dyDescent="0.25">
      <c r="A38" s="9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6" x14ac:dyDescent="0.25">
      <c r="A39" s="9"/>
      <c r="B39" s="5"/>
      <c r="C39" s="5"/>
      <c r="D39" s="20"/>
      <c r="E39" s="5"/>
      <c r="F39" s="5"/>
      <c r="G39" s="5"/>
      <c r="H39" s="5"/>
      <c r="I39" s="5"/>
      <c r="J39" s="5"/>
      <c r="K39" s="5"/>
    </row>
    <row r="40" spans="1:16" x14ac:dyDescent="0.25">
      <c r="A40" s="9"/>
      <c r="B40" s="5"/>
      <c r="C40" s="5"/>
      <c r="D40" s="5"/>
      <c r="E40" s="5"/>
      <c r="F40" s="5"/>
      <c r="G40" s="5"/>
      <c r="H40" s="5"/>
      <c r="I40" s="5"/>
      <c r="J40" s="5"/>
      <c r="K40" s="5"/>
    </row>
  </sheetData>
  <mergeCells count="1">
    <mergeCell ref="D36:F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2024-06-03T07:35:12Z</dcterms:created>
  <dcterms:modified xsi:type="dcterms:W3CDTF">2024-06-03T07:36:53Z</dcterms:modified>
</cp:coreProperties>
</file>