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MAR24" sheetId="1" r:id="rId1"/>
  </sheets>
  <calcPr calcId="145621"/>
</workbook>
</file>

<file path=xl/calcChain.xml><?xml version="1.0" encoding="utf-8"?>
<calcChain xmlns="http://schemas.openxmlformats.org/spreadsheetml/2006/main">
  <c r="H32" i="1" l="1"/>
  <c r="G32" i="1"/>
  <c r="E32" i="1"/>
  <c r="F32" i="1" s="1"/>
  <c r="I32" i="1" s="1"/>
  <c r="D32" i="1"/>
  <c r="C32" i="1"/>
  <c r="B32" i="1"/>
</calcChain>
</file>

<file path=xl/sharedStrings.xml><?xml version="1.0" encoding="utf-8"?>
<sst xmlns="http://schemas.openxmlformats.org/spreadsheetml/2006/main" count="6" uniqueCount="6">
  <si>
    <t>DATA</t>
  </si>
  <si>
    <t>TOTALE</t>
  </si>
  <si>
    <t>ESENTE</t>
  </si>
  <si>
    <t>SOMMA POS BANCA</t>
  </si>
  <si>
    <t>ANTICIPI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</si>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</sst>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5" fillId="0" borderId="0" xfId="0" applyNumberFormat="1" applyFont="1" applyFill="1"/>
    <xf numFmtId="164" fontId="6" fillId="0" borderId="0" xfId="0" applyNumberFormat="1" applyFont="1" applyFill="1"/>
    <xf numFmtId="0" fontId="0" fillId="0" borderId="0" xfId="0" applyFill="1"/>
    <xf numFmtId="43" fontId="2" fillId="0" borderId="0" xfId="0" applyNumberFormat="1" applyFont="1" applyFill="1"/>
    <xf numFmtId="43" fontId="6" fillId="0" borderId="0" xfId="0" applyNumberFormat="1" applyFont="1" applyFill="1"/>
    <xf numFmtId="43" fontId="7" fillId="0" borderId="0" xfId="0" applyNumberFormat="1" applyFont="1" applyFill="1"/>
    <xf numFmtId="164" fontId="5" fillId="0" borderId="0" xfId="0" applyNumberFormat="1" applyFont="1" applyFill="1"/>
    <xf numFmtId="43" fontId="0" fillId="0" borderId="0" xfId="0" applyNumberFormat="1"/>
    <xf numFmtId="43" fontId="0" fillId="0" borderId="0" xfId="0" applyNumberFormat="1" applyFont="1" applyFill="1"/>
    <xf numFmtId="43" fontId="8" fillId="0" borderId="0" xfId="0" applyNumberFormat="1" applyFont="1" applyFill="1"/>
    <xf numFmtId="164" fontId="5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164" fontId="1" fillId="0" borderId="0" xfId="0" applyNumberFormat="1" applyFont="1"/>
    <xf numFmtId="43" fontId="0" fillId="0" borderId="0" xfId="0" applyNumberForma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G2" sqref="G2:G27"/>
    </sheetView>
  </sheetViews>
  <sheetFormatPr defaultRowHeight="15" x14ac:dyDescent="0.25"/>
  <cols>
    <col min="1" max="1" width="11.85546875" customWidth="1"/>
    <col min="2" max="2" width="17.85546875" style="13" customWidth="1"/>
    <col min="3" max="3" width="13.140625" style="13" customWidth="1"/>
    <col min="4" max="4" width="15" style="13" customWidth="1"/>
    <col min="5" max="5" width="16.28515625" style="13" customWidth="1"/>
    <col min="6" max="6" width="15.85546875" style="13" customWidth="1"/>
    <col min="7" max="7" width="20.7109375" style="13" customWidth="1"/>
    <col min="8" max="8" width="15.5703125" style="13" customWidth="1"/>
    <col min="9" max="9" width="15.85546875" style="13" customWidth="1"/>
    <col min="10" max="11" width="9.140625" style="13"/>
    <col min="12" max="12" width="14.7109375" style="19" customWidth="1"/>
    <col min="16" max="16" width="11.140625" customWidth="1"/>
  </cols>
  <sheetData>
    <row r="1" spans="1:2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" t="s">
        <v>4</v>
      </c>
      <c r="L1" s="3" t="s">
        <v>5</v>
      </c>
    </row>
    <row r="2" spans="1:26" x14ac:dyDescent="0.25">
      <c r="A2" s="4">
        <v>45352</v>
      </c>
      <c r="B2" s="5">
        <v>967.64</v>
      </c>
      <c r="C2" s="5">
        <v>27</v>
      </c>
      <c r="D2" s="5">
        <v>719.2</v>
      </c>
      <c r="E2" s="5">
        <v>221.44</v>
      </c>
      <c r="F2" s="5"/>
      <c r="G2" s="5">
        <v>913.17</v>
      </c>
      <c r="H2" s="14"/>
      <c r="I2" s="5"/>
      <c r="J2" s="6"/>
      <c r="K2" s="5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4">
        <v>45353</v>
      </c>
      <c r="B3" s="5">
        <v>302.55</v>
      </c>
      <c r="C3" s="5">
        <v>61.5</v>
      </c>
      <c r="D3" s="5">
        <v>201.5</v>
      </c>
      <c r="E3" s="5">
        <v>39.549999999999997</v>
      </c>
      <c r="F3" s="5"/>
      <c r="G3" s="5">
        <v>195.5</v>
      </c>
      <c r="H3" s="9"/>
      <c r="I3" s="5"/>
      <c r="J3" s="10"/>
      <c r="K3" s="5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4">
        <v>45355</v>
      </c>
      <c r="B4" s="5">
        <v>660.38</v>
      </c>
      <c r="C4" s="5">
        <v>62</v>
      </c>
      <c r="D4" s="5">
        <v>467.8</v>
      </c>
      <c r="E4" s="5">
        <v>130.58000000000001</v>
      </c>
      <c r="F4" s="5"/>
      <c r="G4" s="5">
        <v>243.83</v>
      </c>
      <c r="H4" s="14"/>
      <c r="I4" s="5"/>
      <c r="J4" s="11"/>
      <c r="K4" s="5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4">
        <v>45356</v>
      </c>
      <c r="B5" s="5">
        <v>425.6</v>
      </c>
      <c r="C5" s="5"/>
      <c r="D5" s="5">
        <v>302.89999999999998</v>
      </c>
      <c r="E5" s="5">
        <v>122.7</v>
      </c>
      <c r="F5" s="5"/>
      <c r="G5" s="5">
        <v>197.2</v>
      </c>
      <c r="H5" s="6"/>
      <c r="I5" s="6"/>
      <c r="J5" s="11"/>
      <c r="K5" s="5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4">
        <v>45357</v>
      </c>
      <c r="B6" s="5">
        <v>1295.72</v>
      </c>
      <c r="C6" s="5">
        <v>181.7</v>
      </c>
      <c r="D6" s="5">
        <v>846.3</v>
      </c>
      <c r="E6" s="5">
        <v>267.72000000000003</v>
      </c>
      <c r="F6" s="5"/>
      <c r="G6" s="5">
        <v>324.63</v>
      </c>
      <c r="H6" s="6"/>
      <c r="I6" s="6"/>
      <c r="J6" s="6"/>
      <c r="K6" s="5"/>
      <c r="L6" s="12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4">
        <v>45358</v>
      </c>
      <c r="B7" s="5">
        <v>1784.51</v>
      </c>
      <c r="C7" s="5"/>
      <c r="D7" s="5">
        <v>1319.1</v>
      </c>
      <c r="E7" s="5">
        <v>465.41</v>
      </c>
      <c r="F7" s="5"/>
      <c r="G7" s="5">
        <v>824.25</v>
      </c>
      <c r="H7" s="9"/>
      <c r="I7" s="5"/>
      <c r="J7" s="10"/>
      <c r="K7" s="6"/>
      <c r="L7" s="1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4">
        <v>45359</v>
      </c>
      <c r="B8" s="5">
        <v>858.81</v>
      </c>
      <c r="C8" s="5"/>
      <c r="D8" s="5">
        <v>578</v>
      </c>
      <c r="E8" s="5">
        <v>280.81</v>
      </c>
      <c r="F8" s="5"/>
      <c r="G8" s="5">
        <v>339.66</v>
      </c>
      <c r="H8" s="5"/>
      <c r="I8" s="5"/>
      <c r="J8" s="5"/>
      <c r="K8" s="5"/>
      <c r="L8" s="12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4">
        <v>45360</v>
      </c>
      <c r="B9" s="5">
        <v>166.8</v>
      </c>
      <c r="C9" s="5"/>
      <c r="D9" s="5">
        <v>39</v>
      </c>
      <c r="E9" s="5">
        <v>127.8</v>
      </c>
      <c r="F9" s="5"/>
      <c r="G9" s="5">
        <v>62.89</v>
      </c>
      <c r="H9" s="9"/>
      <c r="I9" s="5"/>
      <c r="J9" s="10"/>
      <c r="K9" s="5"/>
      <c r="L9" s="1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4">
        <v>45362</v>
      </c>
      <c r="B10" s="5">
        <v>758.38</v>
      </c>
      <c r="C10" s="5">
        <v>4.3</v>
      </c>
      <c r="D10" s="5">
        <v>697.4</v>
      </c>
      <c r="E10" s="5">
        <v>56.68</v>
      </c>
      <c r="F10" s="5"/>
      <c r="G10" s="5">
        <v>164.3</v>
      </c>
      <c r="H10" s="6"/>
      <c r="I10" s="6"/>
      <c r="J10" s="11"/>
      <c r="K10" s="14"/>
      <c r="L10" s="1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25">
      <c r="A11" s="4">
        <v>45363</v>
      </c>
      <c r="B11" s="5">
        <v>599</v>
      </c>
      <c r="C11" s="5">
        <v>57</v>
      </c>
      <c r="D11" s="5">
        <v>282</v>
      </c>
      <c r="E11" s="5">
        <v>260</v>
      </c>
      <c r="F11" s="5"/>
      <c r="G11" s="5">
        <v>260</v>
      </c>
      <c r="H11" s="14"/>
      <c r="I11" s="5"/>
      <c r="J11" s="11"/>
      <c r="K11" s="5"/>
      <c r="L11" s="1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4">
        <v>45364</v>
      </c>
      <c r="B12" s="5">
        <v>2406.69</v>
      </c>
      <c r="C12" s="5">
        <v>46.4</v>
      </c>
      <c r="D12" s="5">
        <v>1861.6</v>
      </c>
      <c r="E12" s="5">
        <v>498.69</v>
      </c>
      <c r="F12" s="5"/>
      <c r="G12" s="5">
        <v>1140.25</v>
      </c>
      <c r="H12" s="10"/>
      <c r="I12" s="5"/>
      <c r="J12" s="15"/>
      <c r="K12" s="5"/>
      <c r="L12" s="12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4">
        <v>45365</v>
      </c>
      <c r="B13" s="5">
        <v>2906.7</v>
      </c>
      <c r="C13" s="5">
        <v>222.6</v>
      </c>
      <c r="D13" s="5">
        <v>2445.14</v>
      </c>
      <c r="E13" s="5">
        <v>238.96</v>
      </c>
      <c r="F13" s="5"/>
      <c r="G13" s="5">
        <v>748</v>
      </c>
      <c r="H13" s="10"/>
      <c r="I13" s="5"/>
      <c r="J13" s="15"/>
      <c r="K13" s="5"/>
      <c r="L13" s="12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4">
        <v>45366</v>
      </c>
      <c r="B14" s="5">
        <v>400.3</v>
      </c>
      <c r="C14" s="5">
        <v>83</v>
      </c>
      <c r="D14" s="5">
        <v>160.19999999999999</v>
      </c>
      <c r="E14" s="5">
        <v>157.1</v>
      </c>
      <c r="F14" s="5"/>
      <c r="G14" s="5">
        <v>247.95</v>
      </c>
      <c r="H14" s="14"/>
      <c r="I14" s="5"/>
      <c r="J14" s="6"/>
      <c r="K14" s="5"/>
      <c r="L14" s="12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25">
      <c r="A15" s="4">
        <v>45367</v>
      </c>
      <c r="B15" s="5">
        <v>775.25</v>
      </c>
      <c r="C15" s="5">
        <v>27.5</v>
      </c>
      <c r="D15" s="5">
        <v>677.6</v>
      </c>
      <c r="E15" s="5">
        <v>70.150000000000006</v>
      </c>
      <c r="F15" s="5"/>
      <c r="G15" s="5">
        <v>259.5</v>
      </c>
      <c r="H15" s="6"/>
      <c r="I15" s="6"/>
      <c r="J15" s="11"/>
      <c r="K15" s="6"/>
      <c r="L15" s="12"/>
      <c r="M15" s="5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4">
        <v>45369</v>
      </c>
      <c r="B16" s="5">
        <v>1040.45</v>
      </c>
      <c r="C16" s="5"/>
      <c r="D16" s="5">
        <v>986.3</v>
      </c>
      <c r="E16" s="5">
        <v>54.15</v>
      </c>
      <c r="F16" s="5"/>
      <c r="G16" s="5">
        <v>458.05</v>
      </c>
      <c r="H16" s="9"/>
      <c r="I16" s="5"/>
      <c r="J16" s="9"/>
      <c r="K16" s="5"/>
      <c r="L16" s="12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25">
      <c r="A17" s="4">
        <v>45370</v>
      </c>
      <c r="B17" s="5">
        <v>1170.5999999999999</v>
      </c>
      <c r="C17" s="5">
        <v>71.599999999999994</v>
      </c>
      <c r="D17" s="5">
        <v>516.70000000000005</v>
      </c>
      <c r="E17" s="5">
        <v>582.29999999999995</v>
      </c>
      <c r="F17" s="5"/>
      <c r="G17" s="5">
        <v>518</v>
      </c>
      <c r="H17" s="10"/>
      <c r="I17" s="5"/>
      <c r="J17" s="15"/>
      <c r="K17" s="5"/>
      <c r="L17" s="12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4">
        <v>45371</v>
      </c>
      <c r="B18" s="5">
        <v>1508.96</v>
      </c>
      <c r="C18" s="5">
        <v>106.5</v>
      </c>
      <c r="D18" s="5">
        <v>1349.5</v>
      </c>
      <c r="E18" s="5">
        <v>52.96</v>
      </c>
      <c r="F18" s="5"/>
      <c r="G18" s="5">
        <v>604.6</v>
      </c>
      <c r="H18" s="10"/>
      <c r="I18" s="5"/>
      <c r="J18" s="15"/>
      <c r="K18" s="5"/>
      <c r="L18" s="1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25">
      <c r="A19" s="4">
        <v>45372</v>
      </c>
      <c r="B19" s="5">
        <v>1337.33</v>
      </c>
      <c r="C19" s="5">
        <v>20</v>
      </c>
      <c r="D19" s="5">
        <v>1097.8</v>
      </c>
      <c r="E19" s="5">
        <v>219.53</v>
      </c>
      <c r="F19" s="5"/>
      <c r="G19" s="5">
        <v>18</v>
      </c>
      <c r="H19" s="10"/>
      <c r="I19" s="5"/>
      <c r="J19" s="15"/>
      <c r="K19" s="5"/>
      <c r="L19" s="12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4">
        <v>45373</v>
      </c>
      <c r="B20" s="5">
        <v>2862.9</v>
      </c>
      <c r="C20" s="5">
        <v>138.19999999999999</v>
      </c>
      <c r="D20" s="5">
        <v>2608.5</v>
      </c>
      <c r="E20" s="5">
        <v>116.2</v>
      </c>
      <c r="F20" s="5"/>
      <c r="G20" s="5">
        <v>598</v>
      </c>
      <c r="H20" s="5"/>
      <c r="I20" s="5"/>
      <c r="J20" s="5"/>
      <c r="K20" s="5"/>
      <c r="L20" s="1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x14ac:dyDescent="0.25">
      <c r="A21" s="4">
        <v>45374</v>
      </c>
      <c r="B21" s="5">
        <v>892.6</v>
      </c>
      <c r="C21" s="5">
        <v>65.5</v>
      </c>
      <c r="D21" s="5">
        <v>668.4</v>
      </c>
      <c r="E21" s="5">
        <v>158.69999999999999</v>
      </c>
      <c r="F21" s="5"/>
      <c r="G21" s="5">
        <v>164.65</v>
      </c>
      <c r="H21" s="5"/>
      <c r="I21" s="5"/>
      <c r="J21" s="5"/>
      <c r="K21" s="5"/>
      <c r="L21" s="12"/>
      <c r="M21" s="8"/>
      <c r="N21" s="8"/>
      <c r="O21" s="8"/>
      <c r="P21" s="12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5">
      <c r="A22" s="4">
        <v>45376</v>
      </c>
      <c r="B22" s="5">
        <v>1258.52</v>
      </c>
      <c r="C22" s="5">
        <v>59.8</v>
      </c>
      <c r="D22" s="5">
        <v>1160.5999999999999</v>
      </c>
      <c r="E22" s="5">
        <v>38.119999999999997</v>
      </c>
      <c r="F22" s="5"/>
      <c r="G22" s="5">
        <v>294</v>
      </c>
      <c r="H22" s="5"/>
      <c r="I22" s="5"/>
      <c r="J22" s="5"/>
      <c r="K22" s="5"/>
      <c r="L22" s="12"/>
      <c r="M22" s="8"/>
      <c r="N22" s="8"/>
      <c r="O22" s="8"/>
      <c r="P22" s="12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x14ac:dyDescent="0.25">
      <c r="A23" s="4">
        <v>45377</v>
      </c>
      <c r="B23" s="5">
        <v>1738.85</v>
      </c>
      <c r="C23" s="5">
        <v>36</v>
      </c>
      <c r="D23" s="5">
        <v>1581.1</v>
      </c>
      <c r="E23" s="5">
        <v>121.75</v>
      </c>
      <c r="F23" s="5"/>
      <c r="G23" s="5">
        <v>977.7</v>
      </c>
      <c r="H23" s="9"/>
      <c r="I23" s="5"/>
      <c r="J23" s="15"/>
      <c r="K23" s="5"/>
      <c r="L23" s="12"/>
      <c r="M23" s="8"/>
      <c r="N23" s="8"/>
      <c r="O23" s="8"/>
      <c r="P23" s="12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5">
      <c r="A24" s="4">
        <v>45378</v>
      </c>
      <c r="B24" s="5">
        <v>814.1</v>
      </c>
      <c r="C24" s="5">
        <v>20.3</v>
      </c>
      <c r="D24" s="5">
        <v>716.85</v>
      </c>
      <c r="E24" s="5">
        <v>76.95</v>
      </c>
      <c r="F24" s="5"/>
      <c r="G24" s="5">
        <v>207.25</v>
      </c>
      <c r="H24" s="5"/>
      <c r="I24" s="5"/>
      <c r="J24" s="5"/>
      <c r="K24" s="5"/>
      <c r="L24" s="12"/>
      <c r="M24" s="8"/>
      <c r="N24" s="8"/>
      <c r="O24" s="8"/>
      <c r="P24" s="12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4">
        <v>45379</v>
      </c>
      <c r="B25" s="5">
        <v>1756.38</v>
      </c>
      <c r="C25" s="5">
        <v>44</v>
      </c>
      <c r="D25" s="5">
        <v>1360.86</v>
      </c>
      <c r="E25" s="5">
        <v>351.52</v>
      </c>
      <c r="F25" s="5"/>
      <c r="G25" s="5">
        <v>1068.2</v>
      </c>
      <c r="H25" s="5"/>
      <c r="I25" s="5"/>
      <c r="J25" s="5"/>
      <c r="K25" s="5"/>
      <c r="L25" s="12"/>
      <c r="M25" s="8"/>
      <c r="N25" s="8"/>
      <c r="O25" s="8"/>
      <c r="P25" s="12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4">
        <v>45380</v>
      </c>
      <c r="B26" s="5">
        <v>444.9</v>
      </c>
      <c r="C26" s="5">
        <v>31.6</v>
      </c>
      <c r="D26" s="5">
        <v>397.3</v>
      </c>
      <c r="E26" s="5">
        <v>16</v>
      </c>
      <c r="F26" s="5"/>
      <c r="G26" s="5">
        <v>329.9</v>
      </c>
      <c r="H26" s="5"/>
      <c r="I26" s="5"/>
      <c r="J26" s="5"/>
      <c r="K26" s="5"/>
      <c r="L26" s="12"/>
      <c r="M26" s="8"/>
      <c r="N26" s="8"/>
      <c r="O26" s="8"/>
      <c r="P26" s="12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x14ac:dyDescent="0.25">
      <c r="A27" s="4">
        <v>45381</v>
      </c>
      <c r="B27" s="5">
        <v>944.7</v>
      </c>
      <c r="C27" s="5">
        <v>4.5</v>
      </c>
      <c r="D27" s="5">
        <v>640.9</v>
      </c>
      <c r="E27" s="5">
        <v>299.3</v>
      </c>
      <c r="F27" s="5"/>
      <c r="G27" s="5">
        <v>473.5</v>
      </c>
      <c r="H27" s="5"/>
      <c r="I27" s="5"/>
      <c r="J27" s="5"/>
      <c r="K27" s="5"/>
      <c r="L27" s="12"/>
      <c r="M27" s="8"/>
      <c r="N27" s="8"/>
      <c r="O27" s="8"/>
      <c r="P27" s="12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12"/>
      <c r="M28" s="8"/>
      <c r="N28" s="8"/>
      <c r="O28" s="8"/>
      <c r="P28" s="12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x14ac:dyDescent="0.25">
      <c r="A29" s="8"/>
      <c r="B29" s="5"/>
      <c r="C29" s="5"/>
      <c r="D29" s="5"/>
      <c r="E29" s="5"/>
      <c r="F29" s="5"/>
      <c r="G29" s="5"/>
      <c r="H29" s="9"/>
      <c r="I29" s="5"/>
      <c r="J29" s="10"/>
      <c r="K29" s="5"/>
      <c r="L29" s="12"/>
      <c r="P29" s="16"/>
    </row>
    <row r="32" spans="1:26" ht="18.75" x14ac:dyDescent="0.3">
      <c r="B32" s="17">
        <f>SUM(B2:B30)</f>
        <v>30078.62</v>
      </c>
      <c r="C32" s="17">
        <f>SUM(C2:C30)</f>
        <v>1370.9999999999998</v>
      </c>
      <c r="D32" s="17">
        <f>SUM(D2:D30)</f>
        <v>23682.55</v>
      </c>
      <c r="E32" s="17">
        <f>SUM(E2:E30)</f>
        <v>5025.0700000000006</v>
      </c>
      <c r="F32" s="17">
        <f>C32+D32+E32</f>
        <v>30078.62</v>
      </c>
      <c r="G32" s="18">
        <f>SUM(G2:G30)</f>
        <v>11632.980000000001</v>
      </c>
      <c r="H32" s="17">
        <f>SUM(H2:H30)</f>
        <v>0</v>
      </c>
      <c r="I32" s="17">
        <f>F32-G32-H32</f>
        <v>18445.64</v>
      </c>
    </row>
    <row r="38" spans="1:9" x14ac:dyDescent="0.25">
      <c r="A38" s="8"/>
      <c r="B38" s="5"/>
      <c r="C38" s="5"/>
      <c r="D38" s="5"/>
      <c r="E38" s="20"/>
      <c r="F38" s="20"/>
      <c r="G38" s="20"/>
      <c r="H38" s="5"/>
      <c r="I38" s="5"/>
    </row>
    <row r="39" spans="1:9" x14ac:dyDescent="0.25">
      <c r="A39" s="8"/>
      <c r="B39" s="5"/>
      <c r="C39" s="5"/>
      <c r="D39" s="5"/>
      <c r="E39" s="5"/>
      <c r="F39" s="5"/>
      <c r="G39" s="5"/>
      <c r="H39" s="5"/>
      <c r="I39" s="5"/>
    </row>
    <row r="40" spans="1:9" x14ac:dyDescent="0.25">
      <c r="A40" s="8"/>
      <c r="B40" s="5"/>
      <c r="C40" s="5"/>
      <c r="D40" s="5"/>
      <c r="E40" s="5"/>
      <c r="F40" s="5"/>
      <c r="G40" s="5"/>
      <c r="H40" s="5"/>
      <c r="I40" s="5"/>
    </row>
  </sheetData>
  <mergeCells count="1">
    <mergeCell ref="E38:G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2024-04-05T09:36:30Z</dcterms:created>
  <dcterms:modified xsi:type="dcterms:W3CDTF">2024-04-05T09:43:29Z</dcterms:modified>
</cp:coreProperties>
</file>