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OTT24" sheetId="1" r:id="rId1"/>
  </sheets>
  <calcPr calcId="145621"/>
</workbook>
</file>

<file path=xl/calcChain.xml><?xml version="1.0" encoding="utf-8"?>
<calcChain xmlns="http://schemas.openxmlformats.org/spreadsheetml/2006/main">
  <c r="H31" i="1" l="1"/>
  <c r="G31" i="1"/>
  <c r="E31" i="1"/>
  <c r="D31" i="1"/>
  <c r="C31" i="1"/>
  <c r="B31" i="1"/>
  <c r="F31" i="1" l="1"/>
  <c r="I31" i="1" s="1"/>
</calcChain>
</file>

<file path=xl/sharedStrings.xml><?xml version="1.0" encoding="utf-8"?>
<sst xmlns="http://schemas.openxmlformats.org/spreadsheetml/2006/main" count="8" uniqueCount="8">
  <si>
    <t>DATA</t>
  </si>
  <si>
    <t>TOTALE</t>
  </si>
  <si>
    <t>ESENTE</t>
  </si>
  <si>
    <t>POS</t>
  </si>
  <si>
    <t>ANTICIPI</t>
  </si>
  <si>
    <t>18/L</t>
  </si>
  <si>
    <t>CONTANTI</t>
  </si>
  <si>
    <t>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</si>
</sst>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 applyFill="1"/>
    <xf numFmtId="43" fontId="0" fillId="0" borderId="0" xfId="0" applyNumberFormat="1"/>
    <xf numFmtId="43" fontId="3" fillId="0" borderId="0" xfId="0" applyNumberFormat="1" applyFont="1" applyFill="1"/>
    <xf numFmtId="0" fontId="0" fillId="0" borderId="0" xfId="0" applyFill="1"/>
    <xf numFmtId="43" fontId="4" fillId="0" borderId="0" xfId="0" applyNumberFormat="1" applyFont="1" applyFill="1"/>
    <xf numFmtId="43" fontId="0" fillId="0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43" fontId="1" fillId="0" borderId="0" xfId="0" applyNumberFormat="1" applyFont="1" applyFill="1"/>
    <xf numFmtId="0" fontId="3" fillId="0" borderId="0" xfId="0" applyFont="1" applyFill="1"/>
    <xf numFmtId="43" fontId="4" fillId="0" borderId="0" xfId="0" applyNumberFormat="1" applyFont="1"/>
    <xf numFmtId="43" fontId="5" fillId="0" borderId="0" xfId="0" applyNumberFormat="1" applyFont="1"/>
    <xf numFmtId="43" fontId="6" fillId="0" borderId="0" xfId="0" applyNumberFormat="1" applyFo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D38" sqref="D38"/>
    </sheetView>
  </sheetViews>
  <sheetFormatPr defaultRowHeight="15" x14ac:dyDescent="0.25"/>
  <cols>
    <col min="1" max="1" width="11.28515625" customWidth="1"/>
    <col min="2" max="2" width="17.85546875" style="5" customWidth="1"/>
    <col min="3" max="3" width="13.85546875" style="5" customWidth="1"/>
    <col min="4" max="4" width="14.28515625" style="5" customWidth="1"/>
    <col min="5" max="5" width="13" style="5" bestFit="1" customWidth="1"/>
    <col min="6" max="6" width="15.140625" style="5" customWidth="1"/>
    <col min="7" max="7" width="14.7109375" style="5" customWidth="1"/>
    <col min="8" max="8" width="16.7109375" style="5" customWidth="1"/>
    <col min="9" max="9" width="15.5703125" style="5" customWidth="1"/>
    <col min="10" max="11" width="9.140625" style="5" customWidth="1"/>
    <col min="13" max="13" width="7.140625" customWidth="1"/>
    <col min="14" max="14" width="11.42578125" customWidth="1"/>
  </cols>
  <sheetData>
    <row r="1" spans="1:15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H1" s="1" t="s">
        <v>4</v>
      </c>
    </row>
    <row r="2" spans="1:15" x14ac:dyDescent="0.25">
      <c r="A2" s="3">
        <v>45566</v>
      </c>
      <c r="B2" s="4">
        <v>600.58000000000004</v>
      </c>
      <c r="C2" s="4">
        <v>90.8</v>
      </c>
      <c r="D2" s="4">
        <v>431.9</v>
      </c>
      <c r="E2" s="4">
        <v>77.88</v>
      </c>
      <c r="F2" s="4"/>
      <c r="G2" s="4">
        <v>137</v>
      </c>
      <c r="H2" s="4"/>
      <c r="I2" s="4"/>
      <c r="J2" s="6"/>
      <c r="K2" s="6"/>
      <c r="L2" s="7"/>
    </row>
    <row r="3" spans="1:15" x14ac:dyDescent="0.25">
      <c r="A3" s="3">
        <v>45567</v>
      </c>
      <c r="B3" s="4">
        <v>1699.96</v>
      </c>
      <c r="C3" s="4">
        <v>17</v>
      </c>
      <c r="D3" s="4">
        <v>1525.7</v>
      </c>
      <c r="E3" s="4">
        <v>157.26</v>
      </c>
      <c r="F3" s="4"/>
      <c r="G3" s="4"/>
      <c r="H3" s="6"/>
      <c r="I3" s="6"/>
      <c r="J3" s="6"/>
      <c r="K3" s="4"/>
      <c r="L3" s="7"/>
    </row>
    <row r="4" spans="1:15" x14ac:dyDescent="0.25">
      <c r="A4" s="3">
        <v>45568</v>
      </c>
      <c r="B4" s="4">
        <v>539</v>
      </c>
      <c r="C4" s="4">
        <v>4.5</v>
      </c>
      <c r="D4" s="4">
        <v>344.1</v>
      </c>
      <c r="E4" s="4">
        <v>190.4</v>
      </c>
      <c r="F4" s="4"/>
      <c r="G4" s="4">
        <v>289.3</v>
      </c>
      <c r="H4" s="4"/>
      <c r="I4" s="4"/>
      <c r="J4" s="4"/>
      <c r="K4" s="8"/>
      <c r="L4" s="7"/>
    </row>
    <row r="5" spans="1:15" x14ac:dyDescent="0.25">
      <c r="A5" s="3">
        <v>45569</v>
      </c>
      <c r="B5" s="4">
        <v>2177.63</v>
      </c>
      <c r="C5" s="4">
        <v>63.5</v>
      </c>
      <c r="D5" s="4">
        <v>1953.6</v>
      </c>
      <c r="E5" s="4">
        <v>160.53</v>
      </c>
      <c r="F5" s="4"/>
      <c r="G5" s="4">
        <v>634.35</v>
      </c>
      <c r="H5" s="8"/>
      <c r="I5" s="4"/>
      <c r="J5" s="8"/>
      <c r="K5" s="6"/>
      <c r="L5" s="7"/>
    </row>
    <row r="6" spans="1:15" x14ac:dyDescent="0.25">
      <c r="A6" s="3">
        <v>45570</v>
      </c>
      <c r="B6" s="4">
        <v>618.9</v>
      </c>
      <c r="C6" s="4">
        <v>31.3</v>
      </c>
      <c r="D6" s="4">
        <v>574.1</v>
      </c>
      <c r="E6" s="4">
        <v>13.5</v>
      </c>
      <c r="F6" s="4"/>
      <c r="G6" s="4">
        <v>218.1</v>
      </c>
      <c r="H6" s="8"/>
      <c r="I6" s="4"/>
      <c r="J6" s="8"/>
      <c r="K6" s="6"/>
      <c r="L6" s="7"/>
    </row>
    <row r="7" spans="1:15" x14ac:dyDescent="0.25">
      <c r="A7" s="3">
        <v>45572</v>
      </c>
      <c r="B7" s="4">
        <v>642.79999999999995</v>
      </c>
      <c r="C7" s="4"/>
      <c r="D7" s="4">
        <v>402.3</v>
      </c>
      <c r="E7" s="4">
        <v>240.5</v>
      </c>
      <c r="F7" s="4"/>
      <c r="G7" s="4">
        <v>109.6</v>
      </c>
      <c r="H7" s="8"/>
      <c r="I7" s="4"/>
      <c r="J7" s="8"/>
      <c r="K7" s="4"/>
      <c r="L7" s="7"/>
    </row>
    <row r="8" spans="1:15" x14ac:dyDescent="0.25">
      <c r="A8" s="3">
        <v>45573</v>
      </c>
      <c r="B8" s="4">
        <v>912.27</v>
      </c>
      <c r="C8" s="4">
        <v>9.8000000000000007</v>
      </c>
      <c r="D8" s="4">
        <v>408.6</v>
      </c>
      <c r="E8" s="4">
        <v>493.87</v>
      </c>
      <c r="F8" s="4"/>
      <c r="G8" s="4">
        <v>624.23</v>
      </c>
      <c r="H8" s="6"/>
      <c r="I8" s="4"/>
      <c r="J8" s="6"/>
      <c r="K8" s="8"/>
      <c r="L8" s="7"/>
    </row>
    <row r="9" spans="1:15" x14ac:dyDescent="0.25">
      <c r="A9" s="3">
        <v>45574</v>
      </c>
      <c r="B9" s="4">
        <v>954.63</v>
      </c>
      <c r="C9" s="4">
        <v>88.3</v>
      </c>
      <c r="D9" s="4">
        <v>676.3</v>
      </c>
      <c r="E9" s="4">
        <v>190.03</v>
      </c>
      <c r="F9" s="4"/>
      <c r="G9" s="4">
        <v>568.17999999999995</v>
      </c>
      <c r="H9" s="9"/>
      <c r="I9" s="9"/>
      <c r="J9" s="6"/>
      <c r="K9" s="6"/>
      <c r="L9" s="7"/>
      <c r="N9" s="10"/>
    </row>
    <row r="10" spans="1:15" x14ac:dyDescent="0.25">
      <c r="A10" s="3">
        <v>45575</v>
      </c>
      <c r="B10" s="4">
        <v>393.55</v>
      </c>
      <c r="C10" s="4">
        <v>10</v>
      </c>
      <c r="D10" s="4">
        <v>223.65</v>
      </c>
      <c r="E10" s="4">
        <v>159.9</v>
      </c>
      <c r="F10" s="4"/>
      <c r="G10" s="4">
        <v>117.97</v>
      </c>
      <c r="H10" s="8"/>
      <c r="I10" s="4"/>
      <c r="J10" s="8"/>
      <c r="K10" s="6"/>
      <c r="L10" s="7"/>
      <c r="N10" s="10"/>
    </row>
    <row r="11" spans="1:15" x14ac:dyDescent="0.25">
      <c r="A11" s="3">
        <v>45576</v>
      </c>
      <c r="B11" s="4">
        <v>1354.4</v>
      </c>
      <c r="C11" s="4">
        <v>8</v>
      </c>
      <c r="D11" s="4">
        <v>1220.2</v>
      </c>
      <c r="E11" s="4">
        <v>126.2</v>
      </c>
      <c r="F11" s="4"/>
      <c r="G11" s="4">
        <v>692.75</v>
      </c>
      <c r="H11" s="9"/>
      <c r="I11" s="9"/>
      <c r="J11" s="6"/>
      <c r="K11" s="6"/>
      <c r="L11" s="7"/>
      <c r="N11" s="10"/>
    </row>
    <row r="12" spans="1:15" x14ac:dyDescent="0.25">
      <c r="A12" s="3">
        <v>45577</v>
      </c>
      <c r="B12" s="4">
        <v>543.4</v>
      </c>
      <c r="C12" s="4">
        <v>16.5</v>
      </c>
      <c r="D12" s="4">
        <v>385.85</v>
      </c>
      <c r="E12" s="4">
        <v>141.05000000000001</v>
      </c>
      <c r="F12" s="4"/>
      <c r="G12" s="4">
        <v>460.11</v>
      </c>
      <c r="H12" s="6"/>
      <c r="I12" s="4"/>
      <c r="J12" s="6"/>
      <c r="K12" s="8"/>
      <c r="L12" s="7"/>
      <c r="N12" s="10"/>
    </row>
    <row r="13" spans="1:15" x14ac:dyDescent="0.25">
      <c r="A13" s="3">
        <v>45579</v>
      </c>
      <c r="B13" s="4">
        <v>1344.78</v>
      </c>
      <c r="C13" s="4">
        <v>83.5</v>
      </c>
      <c r="D13" s="4">
        <v>570.70000000000005</v>
      </c>
      <c r="E13" s="4">
        <v>690.58</v>
      </c>
      <c r="F13" s="4"/>
      <c r="G13" s="4">
        <v>102.77</v>
      </c>
      <c r="H13" s="6"/>
      <c r="I13" s="6"/>
      <c r="J13" s="6"/>
      <c r="K13" s="6"/>
      <c r="L13" s="7"/>
      <c r="N13" s="10"/>
    </row>
    <row r="14" spans="1:15" x14ac:dyDescent="0.25">
      <c r="A14" s="3">
        <v>45580</v>
      </c>
      <c r="B14" s="4">
        <v>808.75</v>
      </c>
      <c r="C14" s="4"/>
      <c r="D14" s="4">
        <v>396.2</v>
      </c>
      <c r="E14" s="4">
        <v>412.55</v>
      </c>
      <c r="F14" s="4"/>
      <c r="G14" s="4">
        <v>377.88</v>
      </c>
      <c r="H14" s="8"/>
      <c r="I14" s="4"/>
      <c r="J14" s="8"/>
      <c r="K14" s="6"/>
      <c r="L14" s="7"/>
      <c r="N14" s="11"/>
    </row>
    <row r="15" spans="1:15" x14ac:dyDescent="0.25">
      <c r="A15" s="3">
        <v>45581</v>
      </c>
      <c r="B15" s="4">
        <v>937.61</v>
      </c>
      <c r="C15" s="4">
        <v>60.1</v>
      </c>
      <c r="D15" s="4">
        <v>691.5</v>
      </c>
      <c r="E15" s="4">
        <v>186.01</v>
      </c>
      <c r="F15" s="4"/>
      <c r="G15" s="6">
        <v>462.35</v>
      </c>
      <c r="H15" s="9"/>
      <c r="I15" s="4"/>
      <c r="J15" s="6"/>
      <c r="K15" s="12"/>
      <c r="L15" s="7"/>
      <c r="N15" s="10"/>
      <c r="O15" s="10"/>
    </row>
    <row r="16" spans="1:15" x14ac:dyDescent="0.25">
      <c r="A16" s="3">
        <v>45582</v>
      </c>
      <c r="B16" s="4">
        <v>830.04</v>
      </c>
      <c r="C16" s="4">
        <v>34.5</v>
      </c>
      <c r="D16" s="4">
        <v>389.24</v>
      </c>
      <c r="E16" s="4">
        <v>406.3</v>
      </c>
      <c r="F16" s="4"/>
      <c r="G16" s="4">
        <v>458.55</v>
      </c>
      <c r="H16" s="8"/>
      <c r="I16" s="4"/>
      <c r="J16" s="8"/>
      <c r="K16" s="8"/>
      <c r="L16" s="7"/>
    </row>
    <row r="17" spans="1:15" x14ac:dyDescent="0.25">
      <c r="A17" s="3">
        <v>45583</v>
      </c>
      <c r="B17" s="4">
        <v>1557.73</v>
      </c>
      <c r="C17" s="4">
        <v>65</v>
      </c>
      <c r="D17" s="4">
        <v>1199.7</v>
      </c>
      <c r="E17" s="4">
        <v>293.02999999999997</v>
      </c>
      <c r="F17" s="4"/>
      <c r="G17" s="4">
        <v>385.49</v>
      </c>
      <c r="H17" s="6"/>
      <c r="I17" s="6"/>
      <c r="J17" s="6"/>
      <c r="K17" s="6"/>
      <c r="L17" s="13"/>
      <c r="N17" s="10"/>
    </row>
    <row r="18" spans="1:15" x14ac:dyDescent="0.25">
      <c r="A18" s="3">
        <v>45584</v>
      </c>
      <c r="B18" s="4">
        <v>829.1</v>
      </c>
      <c r="C18" s="4">
        <v>58.9</v>
      </c>
      <c r="D18" s="4">
        <v>568.5</v>
      </c>
      <c r="E18" s="4">
        <v>201.7</v>
      </c>
      <c r="F18" s="4"/>
      <c r="G18" s="4">
        <v>534.37</v>
      </c>
      <c r="H18" s="6"/>
      <c r="I18" s="4"/>
      <c r="J18" s="6"/>
      <c r="K18" s="4"/>
      <c r="L18" s="7"/>
      <c r="N18" s="10"/>
    </row>
    <row r="19" spans="1:15" x14ac:dyDescent="0.25">
      <c r="A19" s="3">
        <v>45586</v>
      </c>
      <c r="B19" s="4">
        <v>1565.1</v>
      </c>
      <c r="C19" s="4">
        <v>55</v>
      </c>
      <c r="D19" s="4">
        <v>1395.39</v>
      </c>
      <c r="E19" s="4">
        <v>114.71</v>
      </c>
      <c r="F19" s="4"/>
      <c r="G19" s="4">
        <v>551.29999999999995</v>
      </c>
      <c r="H19" s="8"/>
      <c r="I19" s="4"/>
      <c r="J19" s="8"/>
      <c r="K19" s="4"/>
      <c r="L19" s="7"/>
      <c r="N19" s="10"/>
    </row>
    <row r="20" spans="1:15" x14ac:dyDescent="0.25">
      <c r="A20" s="3">
        <v>45587</v>
      </c>
      <c r="B20" s="4">
        <v>530.58000000000004</v>
      </c>
      <c r="C20" s="4">
        <v>68.5</v>
      </c>
      <c r="D20" s="4">
        <v>93.9</v>
      </c>
      <c r="E20" s="4">
        <v>368.18</v>
      </c>
      <c r="F20" s="4"/>
      <c r="G20" s="4">
        <v>207.85</v>
      </c>
      <c r="H20" s="4"/>
      <c r="I20" s="4"/>
      <c r="J20" s="4"/>
      <c r="K20" s="12"/>
      <c r="L20" s="7"/>
      <c r="N20" s="11"/>
    </row>
    <row r="21" spans="1:15" x14ac:dyDescent="0.25">
      <c r="A21" s="3">
        <v>45588</v>
      </c>
      <c r="B21" s="4">
        <v>2252.6999999999998</v>
      </c>
      <c r="C21" s="4">
        <v>57.5</v>
      </c>
      <c r="D21" s="4">
        <v>1949</v>
      </c>
      <c r="E21" s="4">
        <v>246.2</v>
      </c>
      <c r="F21" s="4"/>
      <c r="G21" s="4">
        <v>1775.82</v>
      </c>
      <c r="H21" s="4"/>
      <c r="I21" s="4"/>
      <c r="J21" s="4"/>
      <c r="K21" s="6"/>
      <c r="L21" s="7"/>
      <c r="N21" s="10"/>
    </row>
    <row r="22" spans="1:15" x14ac:dyDescent="0.25">
      <c r="A22" s="3">
        <v>45589</v>
      </c>
      <c r="B22" s="4">
        <v>1245.58</v>
      </c>
      <c r="C22" s="4">
        <v>245</v>
      </c>
      <c r="D22" s="4">
        <v>696.6</v>
      </c>
      <c r="E22" s="4">
        <v>303.98</v>
      </c>
      <c r="F22" s="4"/>
      <c r="G22" s="4">
        <v>812</v>
      </c>
      <c r="H22" s="4"/>
      <c r="I22" s="4"/>
      <c r="J22" s="4"/>
      <c r="K22" s="4"/>
      <c r="L22" s="7"/>
      <c r="N22" s="10"/>
    </row>
    <row r="23" spans="1:15" x14ac:dyDescent="0.25">
      <c r="A23" s="3">
        <v>45590</v>
      </c>
      <c r="B23" s="4">
        <v>1013.57</v>
      </c>
      <c r="C23" s="4"/>
      <c r="D23" s="4">
        <v>499.8</v>
      </c>
      <c r="E23" s="4">
        <v>513.77</v>
      </c>
      <c r="F23" s="4"/>
      <c r="G23" s="4">
        <v>689</v>
      </c>
      <c r="H23" s="6"/>
      <c r="I23" s="4"/>
      <c r="J23" s="4"/>
      <c r="K23" s="4"/>
      <c r="L23" s="7"/>
      <c r="N23" s="10"/>
    </row>
    <row r="24" spans="1:15" x14ac:dyDescent="0.25">
      <c r="A24" s="3">
        <v>45591</v>
      </c>
      <c r="B24" s="4">
        <v>561.21</v>
      </c>
      <c r="C24" s="4">
        <v>116.4</v>
      </c>
      <c r="D24" s="4">
        <v>351.1</v>
      </c>
      <c r="E24" s="4">
        <v>93.71</v>
      </c>
      <c r="F24" s="4"/>
      <c r="G24" s="4">
        <v>120.8</v>
      </c>
      <c r="H24" s="8"/>
      <c r="I24" s="8"/>
      <c r="J24" s="8"/>
      <c r="K24" s="8"/>
      <c r="L24" s="7"/>
      <c r="N24" s="10"/>
    </row>
    <row r="25" spans="1:15" x14ac:dyDescent="0.25">
      <c r="A25" s="3">
        <v>45593</v>
      </c>
      <c r="B25" s="4">
        <v>889.72</v>
      </c>
      <c r="C25" s="4">
        <v>18.3</v>
      </c>
      <c r="D25" s="4">
        <v>545.38</v>
      </c>
      <c r="E25" s="4">
        <v>326.04000000000002</v>
      </c>
      <c r="F25" s="4"/>
      <c r="G25" s="4">
        <v>115.49</v>
      </c>
      <c r="H25" s="4"/>
      <c r="I25" s="4"/>
      <c r="J25" s="4"/>
      <c r="K25" s="4"/>
      <c r="L25" s="7"/>
    </row>
    <row r="26" spans="1:15" x14ac:dyDescent="0.25">
      <c r="A26" s="3">
        <v>45594</v>
      </c>
      <c r="B26" s="4">
        <v>1250.8800000000001</v>
      </c>
      <c r="C26" s="4">
        <v>18.5</v>
      </c>
      <c r="D26" s="4">
        <v>1008.5</v>
      </c>
      <c r="E26" s="4">
        <v>223.88</v>
      </c>
      <c r="F26" s="4"/>
      <c r="G26" s="4">
        <v>1093.3499999999999</v>
      </c>
      <c r="H26" s="4"/>
      <c r="I26" s="4"/>
      <c r="J26" s="4"/>
      <c r="K26" s="4"/>
      <c r="L26" s="7"/>
      <c r="M26" s="17"/>
      <c r="N26" s="17"/>
      <c r="O26" s="17"/>
    </row>
    <row r="27" spans="1:15" x14ac:dyDescent="0.25">
      <c r="A27" s="3">
        <v>45595</v>
      </c>
      <c r="B27" s="4">
        <v>605.78</v>
      </c>
      <c r="C27" s="4">
        <v>45</v>
      </c>
      <c r="D27" s="4">
        <v>242</v>
      </c>
      <c r="E27" s="4">
        <v>318.77999999999997</v>
      </c>
      <c r="F27" s="4"/>
      <c r="G27" s="4">
        <v>349.2</v>
      </c>
      <c r="H27" s="4"/>
      <c r="I27" s="4"/>
      <c r="J27" s="4"/>
      <c r="K27" s="4"/>
      <c r="L27" s="7"/>
      <c r="N27" s="10"/>
    </row>
    <row r="28" spans="1:15" x14ac:dyDescent="0.25">
      <c r="A28" s="3">
        <v>45596</v>
      </c>
      <c r="B28" s="6">
        <v>1318.41</v>
      </c>
      <c r="C28" s="4">
        <v>5.5</v>
      </c>
      <c r="D28" s="4">
        <v>466.6</v>
      </c>
      <c r="E28" s="4">
        <v>846.31</v>
      </c>
      <c r="F28" s="4"/>
      <c r="G28" s="4">
        <v>613.46</v>
      </c>
      <c r="H28" s="8"/>
      <c r="I28" s="8"/>
      <c r="J28" s="8"/>
      <c r="K28" s="8"/>
      <c r="L28" s="7"/>
      <c r="N28" s="10"/>
    </row>
    <row r="29" spans="1:1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7"/>
      <c r="N29" s="10"/>
    </row>
    <row r="31" spans="1:15" ht="18.75" x14ac:dyDescent="0.3">
      <c r="B31" s="15">
        <f>SUM(B2:B30)</f>
        <v>27978.659999999996</v>
      </c>
      <c r="C31" s="15">
        <f>SUM(C2:C30)</f>
        <v>1271.4000000000001</v>
      </c>
      <c r="D31" s="15">
        <f>SUM(D2:D30)</f>
        <v>19210.41</v>
      </c>
      <c r="E31" s="15">
        <f>SUM(E2:E30)</f>
        <v>7496.85</v>
      </c>
      <c r="F31" s="15">
        <f>C31+D31+E31</f>
        <v>27978.660000000003</v>
      </c>
      <c r="G31" s="16">
        <f>SUM(G2:G30)</f>
        <v>12501.27</v>
      </c>
      <c r="H31" s="15">
        <f>SUM(H2:H30)</f>
        <v>0</v>
      </c>
      <c r="I31" s="15">
        <f>F31-G31-H31</f>
        <v>15477.390000000003</v>
      </c>
    </row>
    <row r="36" spans="3:10" x14ac:dyDescent="0.25">
      <c r="C36" s="5" t="s">
        <v>5</v>
      </c>
      <c r="F36" s="5">
        <v>207.2</v>
      </c>
      <c r="G36" s="14" t="s">
        <v>6</v>
      </c>
      <c r="H36" s="14">
        <v>207.2</v>
      </c>
      <c r="J36" s="14" t="s">
        <v>7</v>
      </c>
    </row>
  </sheetData>
  <mergeCells count="1">
    <mergeCell ref="M26:O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OTT24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2024-11-06T16:25:16Z</dcterms:created>
  <dcterms:modified xsi:type="dcterms:W3CDTF">2024-11-06T16:29:57Z</dcterms:modified>
</cp:coreProperties>
</file>