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8505"/>
  </bookViews>
  <sheets>
    <sheet name="AGO25" sheetId="1" r:id="rId1"/>
  </sheets>
  <calcPr calcId="145621"/>
</workbook>
</file>

<file path=xl/calcChain.xml><?xml version="1.0" encoding="utf-8"?>
<calcChain xmlns="http://schemas.openxmlformats.org/spreadsheetml/2006/main">
  <c r="N26" i="1" l="1"/>
  <c r="H26" i="1"/>
  <c r="G26" i="1"/>
  <c r="F26" i="1"/>
  <c r="I26" i="1" s="1"/>
  <c r="E26" i="1"/>
  <c r="D26" i="1"/>
  <c r="C26" i="1"/>
  <c r="B26" i="1"/>
</calcChain>
</file>

<file path=xl/sharedStrings.xml><?xml version="1.0" encoding="utf-8"?>
<sst xmlns="http://schemas.openxmlformats.org/spreadsheetml/2006/main" count="14" uniqueCount="12">
  <si>
    <t>DATA</t>
  </si>
  <si>
    <t>TOTALE</t>
  </si>
  <si>
    <t>ESENTE</t>
  </si>
  <si>
    <t>SOMMA POS GIORNALIERA</t>
  </si>
  <si>
    <t>ANTICIPI</t>
  </si>
  <si>
    <t>POS</t>
  </si>
  <si>
    <t>VARIE</t>
  </si>
  <si>
    <t>fatt. cedas</t>
  </si>
  <si>
    <t>CONT</t>
  </si>
  <si>
    <t>bonifico sc. del 08/es/22</t>
  </si>
  <si>
    <t>bonifico scontrino del 28/8</t>
  </si>
  <si>
    <t xml:space="preserve">SEGNALARE CHIUSURA PIU DI 12 GIORNI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</si>
</sst>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€&quot;\ #,##0.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10"/>
      <name val="Calibri"/>
      <family val="2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43" fontId="3" fillId="0" borderId="0" xfId="0" applyNumberFormat="1" applyFont="1" applyAlignment="1">
      <alignment horizontal="center"/>
    </xf>
    <xf numFmtId="9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4" fontId="0" fillId="0" borderId="0" xfId="0" applyNumberFormat="1"/>
    <xf numFmtId="43" fontId="0" fillId="0" borderId="0" xfId="0" applyNumberFormat="1" applyFill="1"/>
    <xf numFmtId="43" fontId="4" fillId="0" borderId="0" xfId="0" applyNumberFormat="1" applyFont="1" applyFill="1"/>
    <xf numFmtId="0" fontId="0" fillId="0" borderId="0" xfId="0" applyFill="1"/>
    <xf numFmtId="164" fontId="5" fillId="0" borderId="0" xfId="0" applyNumberFormat="1" applyFont="1"/>
    <xf numFmtId="164" fontId="4" fillId="0" borderId="0" xfId="0" applyNumberFormat="1" applyFont="1" applyFill="1"/>
    <xf numFmtId="43" fontId="4" fillId="0" borderId="0" xfId="0" applyNumberFormat="1" applyFont="1"/>
    <xf numFmtId="43" fontId="1" fillId="0" borderId="0" xfId="0" applyNumberFormat="1" applyFont="1"/>
    <xf numFmtId="43" fontId="0" fillId="0" borderId="0" xfId="0" applyNumberFormat="1"/>
    <xf numFmtId="164" fontId="4" fillId="0" borderId="0" xfId="0" applyNumberFormat="1" applyFont="1"/>
    <xf numFmtId="164" fontId="0" fillId="0" borderId="0" xfId="0" applyNumberFormat="1" applyFill="1"/>
    <xf numFmtId="43" fontId="5" fillId="0" borderId="0" xfId="0" applyNumberFormat="1" applyFont="1" applyFill="1"/>
    <xf numFmtId="43" fontId="1" fillId="0" borderId="0" xfId="0" applyNumberFormat="1" applyFont="1" applyFill="1"/>
    <xf numFmtId="43" fontId="0" fillId="0" borderId="0" xfId="0" applyNumberFormat="1" applyFont="1" applyFill="1"/>
    <xf numFmtId="43" fontId="2" fillId="0" borderId="0" xfId="0" applyNumberFormat="1" applyFont="1" applyFill="1"/>
    <xf numFmtId="43" fontId="6" fillId="0" borderId="0" xfId="0" applyNumberFormat="1" applyFont="1" applyFill="1"/>
    <xf numFmtId="164" fontId="0" fillId="0" borderId="0" xfId="0" applyNumberFormat="1"/>
    <xf numFmtId="14" fontId="0" fillId="0" borderId="0" xfId="0" applyNumberFormat="1" applyFill="1"/>
    <xf numFmtId="43" fontId="7" fillId="0" borderId="0" xfId="0" applyNumberFormat="1" applyFont="1"/>
    <xf numFmtId="43" fontId="8" fillId="0" borderId="0" xfId="0" applyNumberFormat="1" applyFont="1"/>
    <xf numFmtId="43" fontId="0" fillId="0" borderId="0" xfId="0" applyNumberFormat="1" applyFill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workbookViewId="0">
      <pane xSplit="9" ySplit="1" topLeftCell="J2" activePane="bottomRight" state="frozen"/>
      <selection pane="topRight" activeCell="H1" sqref="H1"/>
      <selection pane="bottomLeft" activeCell="A2" sqref="A2"/>
      <selection pane="bottomRight" activeCell="I8" sqref="I8"/>
    </sheetView>
  </sheetViews>
  <sheetFormatPr defaultRowHeight="15" x14ac:dyDescent="0.25"/>
  <cols>
    <col min="1" max="1" width="11.28515625" customWidth="1"/>
    <col min="2" max="2" width="17.85546875" style="12" customWidth="1"/>
    <col min="3" max="3" width="12.7109375" style="12" customWidth="1"/>
    <col min="4" max="4" width="14.28515625" style="12" customWidth="1"/>
    <col min="5" max="5" width="13" style="12" bestFit="1" customWidth="1"/>
    <col min="6" max="6" width="15.140625" style="12" customWidth="1"/>
    <col min="7" max="7" width="14.7109375" style="12" customWidth="1"/>
    <col min="8" max="8" width="16.7109375" style="12" customWidth="1"/>
    <col min="9" max="9" width="13.28515625" style="12" customWidth="1"/>
    <col min="10" max="11" width="9.140625" style="12"/>
    <col min="12" max="12" width="9.5703125" style="12" bestFit="1" customWidth="1"/>
    <col min="14" max="14" width="13.7109375" style="20" customWidth="1"/>
    <col min="15" max="15" width="7.140625" customWidth="1"/>
    <col min="16" max="16" width="11.42578125" customWidth="1"/>
  </cols>
  <sheetData>
    <row r="1" spans="1:16" s="1" customFormat="1" x14ac:dyDescent="0.25">
      <c r="A1" s="1" t="s">
        <v>0</v>
      </c>
      <c r="B1" s="1" t="s">
        <v>1</v>
      </c>
      <c r="C1" s="2" t="s">
        <v>2</v>
      </c>
      <c r="D1" s="2">
        <v>0.04</v>
      </c>
      <c r="E1" s="2">
        <v>0.22</v>
      </c>
      <c r="G1" s="1" t="s">
        <v>3</v>
      </c>
      <c r="H1" s="1" t="s">
        <v>4</v>
      </c>
      <c r="N1" s="3" t="s">
        <v>5</v>
      </c>
    </row>
    <row r="2" spans="1:16" x14ac:dyDescent="0.25">
      <c r="A2" s="4">
        <v>45870</v>
      </c>
      <c r="B2" s="5">
        <v>270.2</v>
      </c>
      <c r="C2" s="5">
        <v>117.3</v>
      </c>
      <c r="D2" s="5">
        <v>77.5</v>
      </c>
      <c r="E2" s="5">
        <v>75.400000000000006</v>
      </c>
      <c r="F2" s="5"/>
      <c r="G2" s="5">
        <v>58</v>
      </c>
      <c r="H2" s="6">
        <v>5</v>
      </c>
      <c r="I2" s="6"/>
      <c r="J2" s="6" t="s">
        <v>6</v>
      </c>
      <c r="K2" s="5"/>
      <c r="L2" s="5"/>
      <c r="M2" s="7"/>
      <c r="N2" s="8">
        <v>1210.25</v>
      </c>
      <c r="P2" s="9"/>
    </row>
    <row r="3" spans="1:16" x14ac:dyDescent="0.25">
      <c r="A3" s="4">
        <v>45873</v>
      </c>
      <c r="B3" s="5">
        <v>240.7</v>
      </c>
      <c r="C3" s="5">
        <v>40.450000000000003</v>
      </c>
      <c r="D3" s="5">
        <v>54.5</v>
      </c>
      <c r="E3" s="5">
        <v>145.75</v>
      </c>
      <c r="F3" s="5"/>
      <c r="G3" s="5">
        <v>27.25</v>
      </c>
      <c r="H3" s="10">
        <v>122</v>
      </c>
      <c r="I3" s="11"/>
      <c r="J3" s="10" t="s">
        <v>7</v>
      </c>
      <c r="M3" s="7"/>
      <c r="N3" s="13">
        <v>177</v>
      </c>
      <c r="P3" s="14"/>
    </row>
    <row r="4" spans="1:16" x14ac:dyDescent="0.25">
      <c r="A4" s="4">
        <v>45874</v>
      </c>
      <c r="B4" s="5">
        <v>364.05</v>
      </c>
      <c r="C4" s="5">
        <v>76.650000000000006</v>
      </c>
      <c r="D4" s="5">
        <v>56</v>
      </c>
      <c r="E4" s="5">
        <v>231.4</v>
      </c>
      <c r="F4" s="5"/>
      <c r="G4" s="5">
        <v>95.5</v>
      </c>
      <c r="H4" s="15">
        <v>1500</v>
      </c>
      <c r="I4" s="5"/>
      <c r="J4" s="16" t="s">
        <v>8</v>
      </c>
      <c r="K4" s="5"/>
      <c r="L4" s="5"/>
      <c r="M4" s="7"/>
      <c r="N4" s="13">
        <v>154.06</v>
      </c>
      <c r="P4" s="14"/>
    </row>
    <row r="5" spans="1:16" x14ac:dyDescent="0.25">
      <c r="A5" s="4">
        <v>45875</v>
      </c>
      <c r="B5" s="5">
        <v>572.85</v>
      </c>
      <c r="C5" s="5">
        <v>181.55</v>
      </c>
      <c r="D5" s="5">
        <v>99.5</v>
      </c>
      <c r="E5" s="5">
        <v>291.8</v>
      </c>
      <c r="F5" s="5"/>
      <c r="G5" s="5">
        <v>161.5</v>
      </c>
      <c r="H5" s="17">
        <v>400</v>
      </c>
      <c r="I5" s="5"/>
      <c r="J5" s="6" t="s">
        <v>9</v>
      </c>
      <c r="L5" s="5"/>
      <c r="M5" s="7"/>
      <c r="N5" s="13">
        <v>210</v>
      </c>
      <c r="P5" s="9"/>
    </row>
    <row r="6" spans="1:16" x14ac:dyDescent="0.25">
      <c r="A6" s="4">
        <v>45876</v>
      </c>
      <c r="B6" s="5">
        <v>890.46</v>
      </c>
      <c r="C6" s="5">
        <v>84.56</v>
      </c>
      <c r="D6" s="5"/>
      <c r="E6" s="5">
        <v>805.9</v>
      </c>
      <c r="F6" s="5"/>
      <c r="G6" s="5">
        <v>220</v>
      </c>
      <c r="H6" s="6">
        <v>274.5</v>
      </c>
      <c r="I6" s="6"/>
      <c r="J6" s="6" t="s">
        <v>10</v>
      </c>
      <c r="K6" s="5"/>
      <c r="L6" s="5"/>
      <c r="M6" s="7"/>
      <c r="N6" s="13">
        <v>533</v>
      </c>
      <c r="P6" s="9"/>
    </row>
    <row r="7" spans="1:16" x14ac:dyDescent="0.25">
      <c r="A7" s="4">
        <v>45877</v>
      </c>
      <c r="B7" s="5">
        <v>1150.48</v>
      </c>
      <c r="C7" s="5">
        <v>93.78</v>
      </c>
      <c r="D7" s="5">
        <v>23.5</v>
      </c>
      <c r="E7" s="5">
        <v>1033.2</v>
      </c>
      <c r="F7" s="5"/>
      <c r="G7" s="5">
        <v>648</v>
      </c>
      <c r="H7" s="15">
        <v>3500</v>
      </c>
      <c r="I7" s="5"/>
      <c r="J7" s="16" t="s">
        <v>8</v>
      </c>
      <c r="K7" s="5"/>
      <c r="L7" s="5"/>
      <c r="M7" s="7"/>
      <c r="N7" s="9">
        <v>864.8</v>
      </c>
      <c r="P7" s="14"/>
    </row>
    <row r="8" spans="1:16" x14ac:dyDescent="0.25">
      <c r="A8" s="4"/>
      <c r="B8" s="5"/>
      <c r="C8" s="5"/>
      <c r="D8" s="5"/>
      <c r="E8" s="5"/>
      <c r="F8" s="5"/>
      <c r="G8" s="5"/>
      <c r="H8" s="15">
        <v>650</v>
      </c>
      <c r="I8" s="5"/>
      <c r="J8" s="16" t="s">
        <v>8</v>
      </c>
      <c r="K8" s="5"/>
      <c r="L8" s="5"/>
      <c r="M8" s="7"/>
      <c r="N8" s="9">
        <v>403.65</v>
      </c>
      <c r="P8" s="14"/>
    </row>
    <row r="9" spans="1:16" x14ac:dyDescent="0.25">
      <c r="A9" s="4">
        <v>45894</v>
      </c>
      <c r="B9" s="5">
        <v>1780.37</v>
      </c>
      <c r="C9" s="5">
        <v>177.52</v>
      </c>
      <c r="D9" s="5">
        <v>138.6</v>
      </c>
      <c r="E9" s="5">
        <v>1464.25</v>
      </c>
      <c r="F9" s="5"/>
      <c r="G9" s="5">
        <v>541.05999999999995</v>
      </c>
      <c r="H9" s="18"/>
      <c r="I9" s="5"/>
      <c r="J9" s="19"/>
      <c r="K9" s="5"/>
      <c r="L9" s="5"/>
      <c r="M9" s="7"/>
      <c r="N9" s="9">
        <v>47</v>
      </c>
      <c r="P9" s="14"/>
    </row>
    <row r="10" spans="1:16" x14ac:dyDescent="0.25">
      <c r="A10" s="4">
        <v>45895</v>
      </c>
      <c r="B10" s="5">
        <v>883.9</v>
      </c>
      <c r="C10" s="5">
        <v>98.2</v>
      </c>
      <c r="D10" s="5">
        <v>146.5</v>
      </c>
      <c r="E10" s="5">
        <v>639.20000000000005</v>
      </c>
      <c r="F10" s="5"/>
      <c r="G10" s="6">
        <v>533</v>
      </c>
      <c r="H10" s="5"/>
      <c r="I10" s="5"/>
      <c r="J10" s="5"/>
      <c r="K10" s="5"/>
      <c r="L10" s="5"/>
      <c r="M10" s="7"/>
      <c r="N10" s="13">
        <v>45</v>
      </c>
      <c r="P10" s="14"/>
    </row>
    <row r="11" spans="1:16" x14ac:dyDescent="0.25">
      <c r="A11" s="4">
        <v>45896</v>
      </c>
      <c r="B11" s="5">
        <v>1321.43</v>
      </c>
      <c r="C11" s="5">
        <v>381.03</v>
      </c>
      <c r="D11" s="5">
        <v>85</v>
      </c>
      <c r="E11" s="5">
        <v>855.4</v>
      </c>
      <c r="F11" s="5"/>
      <c r="G11" s="5">
        <v>864.8</v>
      </c>
      <c r="H11" s="17"/>
      <c r="I11" s="5"/>
      <c r="J11" s="6"/>
      <c r="K11" s="5"/>
      <c r="L11" s="5"/>
      <c r="M11" s="7"/>
      <c r="N11" s="13">
        <v>13</v>
      </c>
      <c r="P11" s="9"/>
    </row>
    <row r="12" spans="1:16" x14ac:dyDescent="0.25">
      <c r="A12" s="4">
        <v>45897</v>
      </c>
      <c r="B12" s="5">
        <v>2088.6</v>
      </c>
      <c r="C12" s="5">
        <v>292.89999999999998</v>
      </c>
      <c r="D12" s="5">
        <v>153</v>
      </c>
      <c r="E12" s="5">
        <v>1642.7</v>
      </c>
      <c r="F12" s="5"/>
      <c r="G12" s="5">
        <v>403.65</v>
      </c>
      <c r="H12" s="6"/>
      <c r="I12" s="6"/>
      <c r="J12" s="6"/>
      <c r="K12" s="6"/>
      <c r="L12" s="5"/>
      <c r="M12" s="7"/>
      <c r="N12" s="13"/>
      <c r="P12" s="14"/>
    </row>
    <row r="13" spans="1:16" x14ac:dyDescent="0.25">
      <c r="A13" s="4">
        <v>45898</v>
      </c>
      <c r="B13" s="5">
        <v>545.35</v>
      </c>
      <c r="C13" s="5">
        <v>279.56</v>
      </c>
      <c r="D13" s="5">
        <v>26.5</v>
      </c>
      <c r="E13" s="5">
        <v>239.29</v>
      </c>
      <c r="F13" s="5"/>
      <c r="G13" s="5">
        <v>105</v>
      </c>
      <c r="H13" s="6"/>
      <c r="I13" s="6"/>
      <c r="J13" s="6"/>
      <c r="K13" s="6"/>
      <c r="L13" s="5"/>
      <c r="M13" s="7"/>
      <c r="N13" s="13"/>
      <c r="P13" s="20"/>
    </row>
    <row r="14" spans="1:16" x14ac:dyDescent="0.25">
      <c r="A14" s="21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7"/>
      <c r="N14" s="13"/>
      <c r="P14" s="14"/>
    </row>
    <row r="15" spans="1:16" x14ac:dyDescent="0.25">
      <c r="A15" s="21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7"/>
      <c r="N15" s="13"/>
      <c r="P15" s="20"/>
    </row>
    <row r="16" spans="1:16" x14ac:dyDescent="0.25">
      <c r="A16" s="21"/>
      <c r="B16" s="5"/>
      <c r="C16" s="5"/>
      <c r="D16" s="5"/>
      <c r="E16" s="5"/>
      <c r="F16" s="5"/>
      <c r="G16" s="5"/>
      <c r="H16" s="5"/>
      <c r="I16" s="5"/>
      <c r="J16" s="6"/>
      <c r="K16" s="5"/>
      <c r="L16" s="5"/>
      <c r="M16" s="7"/>
      <c r="N16" s="13"/>
      <c r="P16" s="20"/>
    </row>
    <row r="17" spans="1:16" x14ac:dyDescent="0.25">
      <c r="A17" s="21"/>
      <c r="B17" s="5"/>
      <c r="C17" s="5"/>
      <c r="D17" s="5"/>
      <c r="E17" s="5"/>
      <c r="F17" s="5"/>
      <c r="G17" s="5"/>
      <c r="H17" s="5"/>
      <c r="I17" s="5"/>
      <c r="J17" s="6"/>
      <c r="K17" s="5"/>
      <c r="L17" s="5"/>
      <c r="M17" s="7"/>
      <c r="P17" s="20"/>
    </row>
    <row r="18" spans="1:16" x14ac:dyDescent="0.25">
      <c r="A18" s="21"/>
      <c r="B18" s="5"/>
      <c r="C18" s="5"/>
      <c r="D18" s="5"/>
      <c r="E18" s="5"/>
      <c r="F18" s="5"/>
      <c r="G18" s="5"/>
      <c r="H18" s="5"/>
      <c r="I18" s="5"/>
      <c r="J18" s="6"/>
      <c r="K18" s="5"/>
      <c r="L18" s="5"/>
      <c r="M18" s="7"/>
      <c r="P18" s="20"/>
    </row>
    <row r="19" spans="1:16" x14ac:dyDescent="0.25">
      <c r="A19" s="21"/>
      <c r="B19" s="5"/>
      <c r="C19" s="5"/>
      <c r="D19" s="5"/>
      <c r="E19" s="5"/>
      <c r="F19" s="5"/>
      <c r="G19" s="5"/>
      <c r="H19" s="5"/>
      <c r="I19" s="5"/>
      <c r="J19" s="6"/>
      <c r="K19" s="5"/>
      <c r="L19" s="5"/>
      <c r="M19" s="7"/>
      <c r="P19" s="20"/>
    </row>
    <row r="20" spans="1:16" x14ac:dyDescent="0.25">
      <c r="A20" s="21"/>
      <c r="B20" s="5"/>
      <c r="C20" s="5"/>
      <c r="D20" s="5"/>
      <c r="E20" s="5"/>
      <c r="F20" s="5"/>
      <c r="G20" s="5"/>
      <c r="H20" s="5"/>
      <c r="I20" s="5"/>
      <c r="J20" s="6"/>
      <c r="K20" s="5"/>
      <c r="L20" s="5"/>
      <c r="M20" s="7"/>
      <c r="P20" s="20"/>
    </row>
    <row r="21" spans="1:16" x14ac:dyDescent="0.25">
      <c r="A21" s="21"/>
      <c r="B21" s="5"/>
      <c r="C21" s="5"/>
      <c r="D21" s="5"/>
      <c r="E21" s="5"/>
      <c r="F21" s="5"/>
      <c r="G21" s="5"/>
      <c r="H21" s="5"/>
      <c r="I21" s="5"/>
      <c r="J21" s="6"/>
      <c r="K21" s="5"/>
      <c r="L21" s="5"/>
      <c r="M21" s="7"/>
      <c r="P21" s="20"/>
    </row>
    <row r="22" spans="1:16" x14ac:dyDescent="0.25">
      <c r="A22" s="21"/>
      <c r="B22" s="5"/>
      <c r="C22" s="5"/>
      <c r="D22" s="5"/>
      <c r="E22" s="5"/>
      <c r="F22" s="5"/>
      <c r="G22" s="5"/>
      <c r="H22" s="5"/>
      <c r="I22" s="5"/>
      <c r="J22" s="6"/>
      <c r="K22" s="5"/>
      <c r="L22" s="5"/>
      <c r="M22" s="7"/>
      <c r="P22" s="20"/>
    </row>
    <row r="23" spans="1:16" x14ac:dyDescent="0.25">
      <c r="A23" s="21"/>
      <c r="B23" s="5"/>
      <c r="C23" s="5"/>
      <c r="D23" s="5"/>
      <c r="E23" s="5"/>
      <c r="F23" s="5"/>
      <c r="G23" s="5"/>
      <c r="H23" s="5"/>
      <c r="I23" s="5"/>
      <c r="J23" s="6"/>
      <c r="K23" s="5"/>
      <c r="L23" s="5"/>
      <c r="M23" s="7"/>
      <c r="P23" s="20"/>
    </row>
    <row r="24" spans="1:16" x14ac:dyDescent="0.25">
      <c r="A24" s="21"/>
      <c r="B24" s="5"/>
      <c r="C24" s="5"/>
      <c r="D24" s="5"/>
      <c r="E24" s="5"/>
      <c r="F24" s="5"/>
      <c r="G24" s="5"/>
      <c r="H24" s="5"/>
      <c r="I24" s="5"/>
      <c r="J24" s="6"/>
      <c r="K24" s="5"/>
      <c r="L24" s="5"/>
      <c r="M24" s="7"/>
      <c r="P24" s="20"/>
    </row>
    <row r="26" spans="1:16" ht="18.75" x14ac:dyDescent="0.3">
      <c r="B26" s="22">
        <f>SUM(B2:B25)</f>
        <v>10108.390000000001</v>
      </c>
      <c r="C26" s="22">
        <f>SUM(C2:C25)</f>
        <v>1823.5</v>
      </c>
      <c r="D26" s="22">
        <f>SUM(D2:D25)</f>
        <v>860.6</v>
      </c>
      <c r="E26" s="22">
        <f>SUM(E2:E25)</f>
        <v>7424.2899999999991</v>
      </c>
      <c r="F26" s="22">
        <f>C26+D26+E26</f>
        <v>10108.39</v>
      </c>
      <c r="G26" s="23">
        <f>SUM(G2:G25)</f>
        <v>3657.7599999999998</v>
      </c>
      <c r="H26" s="22">
        <f>SUM(H2:H25)</f>
        <v>6451.5</v>
      </c>
      <c r="I26" s="22">
        <f>F26-G26-H26</f>
        <v>-0.87000000000080036</v>
      </c>
      <c r="N26" s="20">
        <f>SUM(N2:N25)</f>
        <v>3657.7599999999998</v>
      </c>
    </row>
    <row r="28" spans="1:16" x14ac:dyDescent="0.25">
      <c r="A28" t="s">
        <v>11</v>
      </c>
    </row>
    <row r="32" spans="1:16" x14ac:dyDescent="0.25">
      <c r="C32" s="24"/>
      <c r="D32" s="24"/>
      <c r="E32" s="24"/>
      <c r="F32" s="15"/>
    </row>
    <row r="34" spans="3:7" x14ac:dyDescent="0.25">
      <c r="C34" s="17"/>
      <c r="D34" s="5"/>
      <c r="E34" s="5"/>
      <c r="F34" s="5"/>
      <c r="G34" s="5"/>
    </row>
  </sheetData>
  <mergeCells count="1">
    <mergeCell ref="C32:E3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AGO25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</dc:creator>
  <cp:lastModifiedBy>Windows1</cp:lastModifiedBy>
  <dcterms:created xsi:type="dcterms:W3CDTF">2025-09-01T15:52:40Z</dcterms:created>
  <dcterms:modified xsi:type="dcterms:W3CDTF">2025-09-01T15:52:53Z</dcterms:modified>
</cp:coreProperties>
</file>