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APR25" sheetId="1" r:id="rId1"/>
  </sheets>
  <calcPr calcId="145621"/>
</workbook>
</file>

<file path=xl/calcChain.xml><?xml version="1.0" encoding="utf-8"?>
<calcChain xmlns="http://schemas.openxmlformats.org/spreadsheetml/2006/main">
  <c r="G27" i="1" l="1"/>
  <c r="E27" i="1"/>
  <c r="D27" i="1"/>
  <c r="C27" i="1"/>
  <c r="F27" i="1" s="1"/>
  <c r="B27" i="1"/>
</calcChain>
</file>

<file path=xl/sharedStrings.xml><?xml version="1.0" encoding="utf-8"?>
<sst xmlns="http://schemas.openxmlformats.org/spreadsheetml/2006/main" count="10" uniqueCount="8">
  <si>
    <t>DATA</t>
  </si>
  <si>
    <t>TOTALE</t>
  </si>
  <si>
    <t>ESENTE</t>
  </si>
  <si>
    <t>SOMMA POS BANCA</t>
  </si>
  <si>
    <t>POS</t>
  </si>
  <si>
    <t>9/L</t>
  </si>
  <si>
    <t>10/L</t>
  </si>
  <si>
    <t>11/L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</si>
</sst>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0" applyNumberFormat="1" applyFill="1"/>
    <xf numFmtId="43" fontId="5" fillId="0" borderId="0" xfId="0" applyNumberFormat="1" applyFont="1" applyFill="1"/>
    <xf numFmtId="164" fontId="6" fillId="0" borderId="0" xfId="0" applyNumberFormat="1" applyFont="1" applyFill="1"/>
    <xf numFmtId="43" fontId="0" fillId="0" borderId="0" xfId="0" applyNumberFormat="1" applyFont="1" applyFill="1"/>
    <xf numFmtId="43" fontId="6" fillId="0" borderId="0" xfId="0" applyNumberFormat="1" applyFont="1" applyFill="1"/>
    <xf numFmtId="164" fontId="5" fillId="0" borderId="0" xfId="0" applyNumberFormat="1" applyFont="1" applyFill="1"/>
    <xf numFmtId="43" fontId="7" fillId="0" borderId="0" xfId="0" applyNumberFormat="1" applyFont="1" applyFill="1"/>
    <xf numFmtId="43" fontId="0" fillId="0" borderId="0" xfId="0" applyNumberFormat="1"/>
    <xf numFmtId="43" fontId="8" fillId="0" borderId="0" xfId="0" applyNumberFormat="1" applyFont="1"/>
    <xf numFmtId="43" fontId="9" fillId="0" borderId="0" xfId="0" applyNumberFormat="1" applyFont="1"/>
    <xf numFmtId="164" fontId="1" fillId="0" borderId="0" xfId="0" applyNumberFormat="1" applyFont="1"/>
    <xf numFmtId="43" fontId="2" fillId="0" borderId="0" xfId="0" applyNumberFormat="1" applyFont="1" applyFill="1"/>
    <xf numFmtId="43" fontId="2" fillId="0" borderId="0" xfId="0" applyNumberFormat="1" applyFont="1"/>
    <xf numFmtId="43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3" fontId="8" fillId="0" borderId="0" xfId="0" applyNumberFormat="1" applyFont="1" applyFill="1"/>
    <xf numFmtId="164" fontId="1" fillId="0" borderId="0" xfId="0" applyNumberFormat="1" applyFont="1" applyFill="1"/>
    <xf numFmtId="43" fontId="0" fillId="0" borderId="0" xfId="0" applyNumberForma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pane xSplit="10" ySplit="1" topLeftCell="K20" activePane="bottomRight" state="frozen"/>
      <selection pane="topRight" activeCell="H1" sqref="H1"/>
      <selection pane="bottomLeft" activeCell="A2" sqref="A2"/>
      <selection pane="bottomRight" activeCell="E26" sqref="E26"/>
    </sheetView>
  </sheetViews>
  <sheetFormatPr defaultRowHeight="15" x14ac:dyDescent="0.25"/>
  <cols>
    <col min="1" max="1" width="11.85546875" customWidth="1"/>
    <col min="2" max="2" width="17.85546875" style="11" customWidth="1"/>
    <col min="3" max="3" width="13.5703125" style="11" customWidth="1"/>
    <col min="4" max="4" width="14.7109375" style="11" customWidth="1"/>
    <col min="5" max="5" width="16.28515625" style="11" customWidth="1"/>
    <col min="6" max="6" width="17.140625" style="11" customWidth="1"/>
    <col min="7" max="8" width="18.7109375" style="11" customWidth="1"/>
    <col min="9" max="9" width="15.5703125" style="11" customWidth="1"/>
    <col min="10" max="10" width="17.5703125" style="11" customWidth="1"/>
    <col min="11" max="11" width="9.140625" style="11" customWidth="1"/>
    <col min="12" max="12" width="16.7109375" style="14" customWidth="1"/>
    <col min="14" max="14" width="6.140625" customWidth="1"/>
    <col min="15" max="15" width="10.28515625" customWidth="1"/>
  </cols>
  <sheetData>
    <row r="1" spans="1:12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17"/>
      <c r="J1" s="17"/>
      <c r="K1" s="17"/>
      <c r="L1" s="18"/>
    </row>
    <row r="2" spans="1:12" x14ac:dyDescent="0.25">
      <c r="A2" s="3">
        <v>45748</v>
      </c>
      <c r="B2" s="4">
        <v>941.06</v>
      </c>
      <c r="C2" s="4">
        <v>81.41</v>
      </c>
      <c r="D2" s="4">
        <v>242.4</v>
      </c>
      <c r="E2" s="4">
        <v>617.25</v>
      </c>
      <c r="F2" s="4"/>
      <c r="G2" s="4">
        <v>385.85</v>
      </c>
      <c r="H2" s="4"/>
      <c r="I2" s="5"/>
      <c r="J2" s="4"/>
      <c r="K2" s="5"/>
      <c r="L2" s="6"/>
    </row>
    <row r="3" spans="1:12" x14ac:dyDescent="0.25">
      <c r="A3" s="3">
        <v>45749</v>
      </c>
      <c r="B3" s="4">
        <v>972</v>
      </c>
      <c r="C3" s="4">
        <v>20.100000000000001</v>
      </c>
      <c r="D3" s="4">
        <v>19.5</v>
      </c>
      <c r="E3" s="4">
        <v>932.4</v>
      </c>
      <c r="F3" s="4"/>
      <c r="G3" s="4">
        <v>396.5</v>
      </c>
      <c r="H3" s="4"/>
      <c r="I3" s="5"/>
      <c r="J3" s="7"/>
      <c r="K3" s="5"/>
      <c r="L3" s="6"/>
    </row>
    <row r="4" spans="1:12" x14ac:dyDescent="0.25">
      <c r="A4" s="3">
        <v>45750</v>
      </c>
      <c r="B4" s="4">
        <v>732.7</v>
      </c>
      <c r="C4" s="4"/>
      <c r="D4" s="4">
        <v>14.5</v>
      </c>
      <c r="E4" s="4">
        <v>718.2</v>
      </c>
      <c r="F4" s="4"/>
      <c r="G4" s="4">
        <v>387.5</v>
      </c>
      <c r="H4" s="4"/>
      <c r="I4" s="7"/>
      <c r="J4" s="7"/>
      <c r="K4" s="5"/>
      <c r="L4" s="6"/>
    </row>
    <row r="5" spans="1:12" x14ac:dyDescent="0.25">
      <c r="A5" s="3">
        <v>45752</v>
      </c>
      <c r="B5" s="4">
        <v>1728.67</v>
      </c>
      <c r="C5" s="4">
        <v>84.42</v>
      </c>
      <c r="D5" s="4">
        <v>129</v>
      </c>
      <c r="E5" s="4">
        <v>1515.25</v>
      </c>
      <c r="F5" s="4"/>
      <c r="G5" s="4">
        <v>1109.9000000000001</v>
      </c>
      <c r="H5" s="4"/>
      <c r="I5" s="8"/>
      <c r="J5" s="8"/>
      <c r="K5" s="8"/>
      <c r="L5" s="6"/>
    </row>
    <row r="6" spans="1:12" x14ac:dyDescent="0.25">
      <c r="A6" s="3">
        <v>45754</v>
      </c>
      <c r="B6" s="4">
        <v>996.81</v>
      </c>
      <c r="C6" s="4">
        <v>213.11</v>
      </c>
      <c r="D6" s="4">
        <v>9</v>
      </c>
      <c r="E6" s="4">
        <v>774.7</v>
      </c>
      <c r="F6" s="4"/>
      <c r="G6" s="4">
        <v>365.2</v>
      </c>
      <c r="H6" s="4"/>
      <c r="I6" s="7"/>
      <c r="J6" s="7"/>
      <c r="K6" s="5"/>
      <c r="L6" s="9"/>
    </row>
    <row r="7" spans="1:12" x14ac:dyDescent="0.25">
      <c r="A7" s="3">
        <v>45755</v>
      </c>
      <c r="B7" s="4">
        <v>568.15</v>
      </c>
      <c r="C7" s="4">
        <v>103.95</v>
      </c>
      <c r="D7" s="4">
        <v>46.5</v>
      </c>
      <c r="E7" s="4">
        <v>417.7</v>
      </c>
      <c r="F7" s="4"/>
      <c r="G7" s="4">
        <v>215.5</v>
      </c>
      <c r="H7" s="4"/>
      <c r="I7" s="7"/>
      <c r="J7" s="7"/>
      <c r="K7" s="5"/>
      <c r="L7" s="9"/>
    </row>
    <row r="8" spans="1:12" x14ac:dyDescent="0.25">
      <c r="A8" s="3">
        <v>45756</v>
      </c>
      <c r="B8" s="4">
        <v>926.48</v>
      </c>
      <c r="C8" s="4">
        <v>224.78</v>
      </c>
      <c r="D8" s="4">
        <v>67.5</v>
      </c>
      <c r="E8" s="4">
        <v>634.20000000000005</v>
      </c>
      <c r="F8" s="4"/>
      <c r="G8" s="4">
        <v>619.48</v>
      </c>
      <c r="H8" s="4"/>
      <c r="I8" s="7"/>
      <c r="J8" s="7"/>
      <c r="K8" s="5"/>
      <c r="L8" s="9"/>
    </row>
    <row r="9" spans="1:12" x14ac:dyDescent="0.25">
      <c r="A9" s="3">
        <v>45757</v>
      </c>
      <c r="B9" s="4">
        <v>2099.0300000000002</v>
      </c>
      <c r="C9" s="4">
        <v>282.98</v>
      </c>
      <c r="D9" s="4">
        <v>211</v>
      </c>
      <c r="E9" s="4">
        <v>1605.05</v>
      </c>
      <c r="F9" s="4"/>
      <c r="G9" s="4">
        <v>952.3</v>
      </c>
      <c r="H9" s="4"/>
      <c r="I9" s="8"/>
      <c r="J9" s="8"/>
      <c r="K9" s="8"/>
      <c r="L9" s="9"/>
    </row>
    <row r="10" spans="1:12" x14ac:dyDescent="0.25">
      <c r="A10" s="3">
        <v>45758</v>
      </c>
      <c r="B10" s="4">
        <v>1310.88</v>
      </c>
      <c r="C10" s="4">
        <v>178.58</v>
      </c>
      <c r="D10" s="4">
        <v>95</v>
      </c>
      <c r="E10" s="4">
        <v>1037.3</v>
      </c>
      <c r="F10" s="4"/>
      <c r="G10" s="4">
        <v>68</v>
      </c>
      <c r="H10" s="4"/>
      <c r="I10" s="7"/>
      <c r="J10" s="7"/>
      <c r="K10" s="5"/>
      <c r="L10" s="9"/>
    </row>
    <row r="11" spans="1:12" x14ac:dyDescent="0.25">
      <c r="A11" s="3">
        <v>45394</v>
      </c>
      <c r="B11" s="4">
        <v>1814.48</v>
      </c>
      <c r="C11" s="4">
        <v>202.13</v>
      </c>
      <c r="D11" s="4">
        <v>223.5</v>
      </c>
      <c r="E11" s="4">
        <v>1388.85</v>
      </c>
      <c r="F11" s="4"/>
      <c r="G11" s="4">
        <v>387.3</v>
      </c>
      <c r="H11" s="4"/>
      <c r="I11" s="8"/>
      <c r="J11" s="8"/>
      <c r="K11" s="8"/>
      <c r="L11" s="9"/>
    </row>
    <row r="12" spans="1:12" x14ac:dyDescent="0.25">
      <c r="A12" s="3">
        <v>45761</v>
      </c>
      <c r="B12" s="4">
        <v>612.5</v>
      </c>
      <c r="C12" s="4">
        <v>151.1</v>
      </c>
      <c r="D12" s="4">
        <v>2</v>
      </c>
      <c r="E12" s="4">
        <v>459.4</v>
      </c>
      <c r="F12" s="4"/>
      <c r="G12" s="4">
        <v>357.3</v>
      </c>
      <c r="H12" s="4"/>
      <c r="I12" s="8"/>
      <c r="J12" s="8"/>
      <c r="K12" s="8"/>
      <c r="L12" s="9"/>
    </row>
    <row r="13" spans="1:12" x14ac:dyDescent="0.25">
      <c r="A13" s="3">
        <v>45397</v>
      </c>
      <c r="B13" s="4">
        <v>3110.34</v>
      </c>
      <c r="C13" s="4">
        <v>294.29000000000002</v>
      </c>
      <c r="D13" s="4">
        <v>75</v>
      </c>
      <c r="E13" s="4">
        <v>2741.05</v>
      </c>
      <c r="F13" s="4"/>
      <c r="G13" s="4">
        <v>1256.21</v>
      </c>
      <c r="H13" s="4"/>
      <c r="I13" s="7"/>
      <c r="J13" s="7"/>
      <c r="K13" s="5"/>
      <c r="L13" s="9"/>
    </row>
    <row r="14" spans="1:12" x14ac:dyDescent="0.25">
      <c r="A14" s="3">
        <v>45398</v>
      </c>
      <c r="B14" s="4">
        <v>2009.22</v>
      </c>
      <c r="C14" s="4">
        <v>550.52</v>
      </c>
      <c r="D14" s="4">
        <v>102</v>
      </c>
      <c r="E14" s="4">
        <v>1356.7</v>
      </c>
      <c r="F14" s="4"/>
      <c r="G14" s="4">
        <v>1115.9000000000001</v>
      </c>
      <c r="H14" s="4"/>
      <c r="I14" s="7"/>
      <c r="J14" s="7"/>
      <c r="K14" s="5"/>
      <c r="L14" s="9"/>
    </row>
    <row r="15" spans="1:12" x14ac:dyDescent="0.25">
      <c r="A15" s="3">
        <v>45399</v>
      </c>
      <c r="B15" s="4">
        <v>1050.55</v>
      </c>
      <c r="C15" s="4">
        <v>174.55</v>
      </c>
      <c r="D15" s="4">
        <v>34</v>
      </c>
      <c r="E15" s="4">
        <v>842</v>
      </c>
      <c r="F15" s="4"/>
      <c r="G15" s="4">
        <v>763.2</v>
      </c>
      <c r="H15" s="4"/>
      <c r="I15" s="8"/>
      <c r="J15" s="8"/>
      <c r="K15" s="8"/>
      <c r="L15" s="9"/>
    </row>
    <row r="16" spans="1:12" x14ac:dyDescent="0.25">
      <c r="A16" s="3">
        <v>45400</v>
      </c>
      <c r="B16" s="4">
        <v>574.64</v>
      </c>
      <c r="C16" s="4">
        <v>53.74</v>
      </c>
      <c r="D16" s="4">
        <v>12.5</v>
      </c>
      <c r="E16" s="4">
        <v>508.4</v>
      </c>
      <c r="F16" s="4"/>
      <c r="G16" s="4">
        <v>221</v>
      </c>
      <c r="H16" s="4"/>
      <c r="I16" s="7"/>
      <c r="J16" s="7"/>
      <c r="K16" s="5"/>
      <c r="L16" s="9"/>
    </row>
    <row r="17" spans="1:12" x14ac:dyDescent="0.25">
      <c r="A17" s="3">
        <v>45401</v>
      </c>
      <c r="B17" s="4">
        <v>616.87</v>
      </c>
      <c r="C17" s="4">
        <v>187.02</v>
      </c>
      <c r="D17" s="4">
        <v>9</v>
      </c>
      <c r="E17" s="4">
        <v>420.85</v>
      </c>
      <c r="F17" s="4"/>
      <c r="G17" s="4">
        <v>166.27</v>
      </c>
      <c r="H17" s="4"/>
      <c r="I17" s="8"/>
      <c r="J17" s="8"/>
      <c r="K17" s="8"/>
      <c r="L17" s="9"/>
    </row>
    <row r="18" spans="1:12" x14ac:dyDescent="0.25">
      <c r="A18" s="3">
        <v>45769</v>
      </c>
      <c r="B18" s="4">
        <v>554.6</v>
      </c>
      <c r="C18" s="4">
        <v>36.700000000000003</v>
      </c>
      <c r="D18" s="4"/>
      <c r="E18" s="4">
        <v>517.9</v>
      </c>
      <c r="F18" s="4"/>
      <c r="G18" s="4">
        <v>155.80000000000001</v>
      </c>
      <c r="H18" s="4"/>
      <c r="I18" s="7"/>
      <c r="J18" s="7"/>
      <c r="K18" s="5"/>
      <c r="L18" s="9"/>
    </row>
    <row r="19" spans="1:12" x14ac:dyDescent="0.25">
      <c r="A19" s="3">
        <v>45770</v>
      </c>
      <c r="B19" s="4">
        <v>2416.35</v>
      </c>
      <c r="C19" s="4">
        <v>229.05</v>
      </c>
      <c r="D19" s="4">
        <v>93</v>
      </c>
      <c r="E19" s="4">
        <v>2094.3000000000002</v>
      </c>
      <c r="F19" s="4"/>
      <c r="G19" s="4">
        <v>2333.9</v>
      </c>
      <c r="H19" s="4"/>
      <c r="I19" s="7"/>
      <c r="J19" s="7"/>
      <c r="K19" s="5"/>
      <c r="L19" s="9"/>
    </row>
    <row r="20" spans="1:12" x14ac:dyDescent="0.25">
      <c r="A20" s="3">
        <v>45771</v>
      </c>
      <c r="B20" s="4">
        <v>1490</v>
      </c>
      <c r="C20" s="4">
        <v>252.2</v>
      </c>
      <c r="D20" s="4">
        <v>22</v>
      </c>
      <c r="E20" s="4">
        <v>1215.8</v>
      </c>
      <c r="F20" s="4"/>
      <c r="G20" s="4">
        <v>932.55</v>
      </c>
      <c r="H20" s="4"/>
      <c r="I20" s="7"/>
      <c r="J20" s="7"/>
      <c r="K20" s="5"/>
      <c r="L20" s="9"/>
    </row>
    <row r="21" spans="1:12" x14ac:dyDescent="0.25">
      <c r="A21" s="3">
        <v>45773</v>
      </c>
      <c r="B21" s="4">
        <v>1331.8</v>
      </c>
      <c r="C21" s="4">
        <v>231.3</v>
      </c>
      <c r="D21" s="4">
        <v>53.5</v>
      </c>
      <c r="E21" s="4">
        <v>1047</v>
      </c>
      <c r="F21" s="4"/>
      <c r="G21" s="4">
        <v>169.9</v>
      </c>
      <c r="H21" s="4"/>
      <c r="I21" s="7"/>
      <c r="J21" s="7"/>
      <c r="K21" s="9"/>
      <c r="L21" s="9"/>
    </row>
    <row r="22" spans="1:12" x14ac:dyDescent="0.25">
      <c r="A22" s="3">
        <v>45775</v>
      </c>
      <c r="B22" s="4">
        <v>1530.73</v>
      </c>
      <c r="C22" s="4">
        <v>203.98</v>
      </c>
      <c r="D22" s="4">
        <v>119</v>
      </c>
      <c r="E22" s="4">
        <v>1207.75</v>
      </c>
      <c r="F22" s="4"/>
      <c r="G22" s="4">
        <v>995.1</v>
      </c>
      <c r="H22" s="4"/>
      <c r="I22" s="7"/>
      <c r="J22" s="7"/>
      <c r="K22" s="5"/>
      <c r="L22" s="9"/>
    </row>
    <row r="23" spans="1:12" x14ac:dyDescent="0.25">
      <c r="A23" s="3">
        <v>45776</v>
      </c>
      <c r="B23" s="4">
        <v>865.61</v>
      </c>
      <c r="C23" s="4">
        <v>447.36</v>
      </c>
      <c r="D23" s="4">
        <v>36.5</v>
      </c>
      <c r="E23" s="4">
        <v>381.75</v>
      </c>
      <c r="F23" s="4"/>
      <c r="G23" s="4">
        <v>720.72</v>
      </c>
      <c r="H23" s="4"/>
      <c r="I23" s="7"/>
      <c r="J23" s="7"/>
      <c r="K23" s="7"/>
      <c r="L23" s="9"/>
    </row>
    <row r="24" spans="1:12" x14ac:dyDescent="0.25">
      <c r="A24" s="3">
        <v>45777</v>
      </c>
      <c r="B24" s="4">
        <v>1149.5</v>
      </c>
      <c r="C24" s="4">
        <v>220.1</v>
      </c>
      <c r="D24" s="4">
        <v>74.5</v>
      </c>
      <c r="E24" s="4">
        <v>854.9</v>
      </c>
      <c r="F24" s="4"/>
      <c r="G24" s="4">
        <v>791.56</v>
      </c>
      <c r="H24" s="4"/>
      <c r="I24" s="7"/>
      <c r="J24" s="7"/>
      <c r="K24" s="7"/>
      <c r="L24" s="9"/>
    </row>
    <row r="25" spans="1:12" ht="15.75" x14ac:dyDescent="0.25">
      <c r="A25" s="3"/>
      <c r="B25" s="4"/>
      <c r="C25" s="4"/>
      <c r="D25" s="4"/>
      <c r="E25" s="4"/>
      <c r="F25" s="4"/>
      <c r="G25" s="4"/>
      <c r="H25" s="4"/>
      <c r="I25" s="8"/>
      <c r="J25" s="7"/>
      <c r="K25" s="10"/>
      <c r="L25" s="9"/>
    </row>
    <row r="26" spans="1:12" x14ac:dyDescent="0.25">
      <c r="I26" s="4"/>
      <c r="J26" s="4"/>
      <c r="K26" s="4"/>
      <c r="L26" s="9"/>
    </row>
    <row r="27" spans="1:12" ht="18.75" x14ac:dyDescent="0.3">
      <c r="B27" s="12">
        <f>SUM(B2:B26)</f>
        <v>29402.969999999994</v>
      </c>
      <c r="C27" s="12">
        <f>SUM(C2:C26)</f>
        <v>4423.37</v>
      </c>
      <c r="D27" s="12">
        <f>SUM(D2:D26)</f>
        <v>1690.9</v>
      </c>
      <c r="E27" s="12">
        <f>SUM(E2:E26)</f>
        <v>23288.7</v>
      </c>
      <c r="F27" s="12">
        <f>C27+D27+E27</f>
        <v>29402.97</v>
      </c>
      <c r="G27" s="13">
        <f>SUM(G2:G26)</f>
        <v>14866.939999999999</v>
      </c>
      <c r="H27" s="13"/>
      <c r="I27" s="19"/>
      <c r="J27" s="19"/>
      <c r="K27" s="4"/>
      <c r="L27" s="20"/>
    </row>
    <row r="28" spans="1:12" x14ac:dyDescent="0.25">
      <c r="I28" s="4"/>
      <c r="J28" s="4"/>
      <c r="K28" s="4"/>
      <c r="L28" s="20"/>
    </row>
    <row r="30" spans="1:12" x14ac:dyDescent="0.25">
      <c r="H30" s="15" t="s">
        <v>5</v>
      </c>
      <c r="I30" s="4">
        <v>150</v>
      </c>
      <c r="J30" s="4"/>
      <c r="K30" s="11" t="s">
        <v>4</v>
      </c>
    </row>
    <row r="31" spans="1:12" x14ac:dyDescent="0.25">
      <c r="D31" s="21"/>
      <c r="E31" s="21"/>
      <c r="F31" s="21"/>
      <c r="G31" s="4"/>
      <c r="H31" s="15" t="s">
        <v>6</v>
      </c>
      <c r="I31" s="4">
        <v>50</v>
      </c>
      <c r="J31" s="8"/>
      <c r="K31" s="11" t="s">
        <v>4</v>
      </c>
    </row>
    <row r="32" spans="1:12" x14ac:dyDescent="0.25">
      <c r="H32" s="16" t="s">
        <v>7</v>
      </c>
      <c r="I32" s="11">
        <v>33</v>
      </c>
      <c r="K32" s="11" t="s">
        <v>4</v>
      </c>
    </row>
  </sheetData>
  <mergeCells count="1">
    <mergeCell ref="D31:F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2025-05-02T12:28:04Z</dcterms:created>
  <dcterms:modified xsi:type="dcterms:W3CDTF">2025-05-02T12:29:41Z</dcterms:modified>
</cp:coreProperties>
</file>