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8445"/>
  </bookViews>
  <sheets>
    <sheet name="DIC25" sheetId="1" r:id="rId1"/>
  </sheets>
  <calcPr calcId="145621"/>
</workbook>
</file>

<file path=xl/calcChain.xml><?xml version="1.0" encoding="utf-8"?>
<calcChain xmlns="http://schemas.openxmlformats.org/spreadsheetml/2006/main">
  <c r="I36" i="1" l="1"/>
  <c r="G36" i="1"/>
  <c r="E36" i="1"/>
  <c r="D36" i="1"/>
  <c r="F36" i="1" s="1"/>
  <c r="C36" i="1"/>
  <c r="B36" i="1"/>
</calcChain>
</file>

<file path=xl/sharedStrings.xml><?xml version="1.0" encoding="utf-8"?>
<sst xmlns="http://schemas.openxmlformats.org/spreadsheetml/2006/main" count="11" uniqueCount="9">
  <si>
    <t>DATA</t>
  </si>
  <si>
    <t>TOTALE</t>
  </si>
  <si>
    <t>ES</t>
  </si>
  <si>
    <t>POS</t>
  </si>
  <si>
    <t>ANTICIPI</t>
  </si>
  <si>
    <t>34/L</t>
  </si>
  <si>
    <t>39/L</t>
  </si>
  <si>
    <t>BON</t>
  </si>
  <si>
    <t>zolferino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</si>
</sst>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 applyFill="1"/>
    <xf numFmtId="43" fontId="0" fillId="0" borderId="0" xfId="0" applyNumberFormat="1" applyFill="1"/>
    <xf numFmtId="43" fontId="4" fillId="0" borderId="0" xfId="0" applyNumberFormat="1" applyFont="1" applyFill="1"/>
    <xf numFmtId="164" fontId="5" fillId="0" borderId="0" xfId="0" applyNumberFormat="1" applyFont="1" applyFill="1"/>
    <xf numFmtId="16" fontId="0" fillId="0" borderId="0" xfId="0" applyNumberFormat="1"/>
    <xf numFmtId="43" fontId="5" fillId="0" borderId="0" xfId="0" applyNumberFormat="1" applyFont="1" applyFill="1"/>
    <xf numFmtId="164" fontId="4" fillId="0" borderId="0" xfId="0" applyNumberFormat="1" applyFont="1" applyFill="1"/>
    <xf numFmtId="43" fontId="0" fillId="0" borderId="0" xfId="0" applyNumberFormat="1"/>
    <xf numFmtId="164" fontId="0" fillId="0" borderId="0" xfId="0" applyNumberFormat="1" applyFill="1"/>
    <xf numFmtId="164" fontId="0" fillId="0" borderId="0" xfId="0" applyNumberFormat="1"/>
    <xf numFmtId="43" fontId="1" fillId="0" borderId="0" xfId="0" applyNumberFormat="1" applyFont="1" applyFill="1"/>
    <xf numFmtId="43" fontId="2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Fill="1"/>
    <xf numFmtId="43" fontId="6" fillId="0" borderId="0" xfId="0" applyNumberFormat="1" applyFont="1"/>
    <xf numFmtId="43" fontId="7" fillId="0" borderId="0" xfId="0" applyNumberFormat="1" applyFont="1"/>
    <xf numFmtId="43" fontId="0" fillId="0" borderId="0" xfId="0" applyNumberFormat="1" applyAlignment="1">
      <alignment horizontal="right"/>
    </xf>
    <xf numFmtId="14" fontId="0" fillId="0" borderId="0" xfId="0" applyNumberFormat="1"/>
    <xf numFmtId="0" fontId="1" fillId="0" borderId="0" xfId="0" applyFont="1" applyAlignment="1">
      <alignment horizontal="left"/>
    </xf>
    <xf numFmtId="43" fontId="0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J36" sqref="J36:M36"/>
    </sheetView>
  </sheetViews>
  <sheetFormatPr defaultRowHeight="15" x14ac:dyDescent="0.25"/>
  <cols>
    <col min="1" max="1" width="11.28515625" customWidth="1"/>
    <col min="2" max="2" width="17.85546875" style="11" customWidth="1"/>
    <col min="3" max="3" width="13.140625" style="11" customWidth="1"/>
    <col min="4" max="4" width="14.28515625" style="11" customWidth="1"/>
    <col min="5" max="5" width="16" style="11" customWidth="1"/>
    <col min="6" max="6" width="15.140625" style="11" customWidth="1"/>
    <col min="7" max="8" width="14.7109375" style="11" customWidth="1"/>
    <col min="9" max="9" width="15.85546875" style="11" customWidth="1"/>
    <col min="10" max="10" width="13.28515625" style="11" customWidth="1"/>
    <col min="11" max="12" width="9.140625" style="11"/>
    <col min="13" max="13" width="13.7109375" style="13" customWidth="1"/>
    <col min="14" max="14" width="7.140625" customWidth="1"/>
  </cols>
  <sheetData>
    <row r="1" spans="1:15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I1" s="1" t="s">
        <v>4</v>
      </c>
      <c r="M1" s="3" t="s">
        <v>3</v>
      </c>
    </row>
    <row r="2" spans="1:15" x14ac:dyDescent="0.25">
      <c r="A2" s="4">
        <v>45992</v>
      </c>
      <c r="B2" s="5">
        <v>791.91</v>
      </c>
      <c r="C2" s="5">
        <v>90.21</v>
      </c>
      <c r="D2" s="5">
        <v>71.5</v>
      </c>
      <c r="E2" s="5">
        <v>630.20000000000005</v>
      </c>
      <c r="F2" s="5"/>
      <c r="G2" s="5">
        <v>367.2</v>
      </c>
      <c r="H2" s="5"/>
      <c r="I2" s="6"/>
      <c r="J2" s="6"/>
      <c r="K2" s="6"/>
      <c r="L2" s="5"/>
      <c r="M2" s="7"/>
    </row>
    <row r="3" spans="1:15" x14ac:dyDescent="0.25">
      <c r="A3" s="4">
        <v>45993</v>
      </c>
      <c r="B3" s="5">
        <v>772.96</v>
      </c>
      <c r="C3" s="5">
        <v>295.26</v>
      </c>
      <c r="D3" s="5">
        <v>92</v>
      </c>
      <c r="E3" s="5">
        <v>385.7</v>
      </c>
      <c r="F3" s="5"/>
      <c r="G3" s="5">
        <v>182.6</v>
      </c>
      <c r="H3" s="5"/>
      <c r="I3" s="6"/>
      <c r="J3" s="6"/>
      <c r="K3" s="6"/>
      <c r="L3" s="5"/>
      <c r="M3" s="7"/>
    </row>
    <row r="4" spans="1:15" x14ac:dyDescent="0.25">
      <c r="A4" s="4">
        <v>45994</v>
      </c>
      <c r="B4" s="5">
        <v>1279.21</v>
      </c>
      <c r="C4" s="5">
        <v>274.42</v>
      </c>
      <c r="D4" s="5">
        <v>95.4</v>
      </c>
      <c r="E4" s="5">
        <v>909.39</v>
      </c>
      <c r="F4" s="5"/>
      <c r="G4" s="5">
        <v>1056.27</v>
      </c>
      <c r="H4" s="5"/>
      <c r="I4" s="6"/>
      <c r="J4" s="6"/>
      <c r="K4" s="6"/>
      <c r="L4" s="6"/>
      <c r="M4" s="7"/>
      <c r="O4" s="8">
        <v>46009</v>
      </c>
    </row>
    <row r="5" spans="1:15" x14ac:dyDescent="0.25">
      <c r="A5" s="4">
        <v>45995</v>
      </c>
      <c r="B5" s="5">
        <v>554.98</v>
      </c>
      <c r="C5" s="5">
        <v>145.97999999999999</v>
      </c>
      <c r="D5" s="5">
        <v>61.5</v>
      </c>
      <c r="E5" s="5">
        <v>347.5</v>
      </c>
      <c r="F5" s="5"/>
      <c r="G5" s="5">
        <v>113</v>
      </c>
      <c r="H5" s="5"/>
      <c r="I5" s="9"/>
      <c r="J5" s="9"/>
      <c r="K5" s="9"/>
      <c r="L5" s="5"/>
      <c r="M5" s="7"/>
    </row>
    <row r="6" spans="1:15" x14ac:dyDescent="0.25">
      <c r="A6" s="4">
        <v>45996</v>
      </c>
      <c r="B6" s="5">
        <v>730.91</v>
      </c>
      <c r="C6" s="5">
        <v>120.41</v>
      </c>
      <c r="D6" s="5">
        <v>17.5</v>
      </c>
      <c r="E6" s="5">
        <v>593</v>
      </c>
      <c r="F6" s="5"/>
      <c r="G6" s="5">
        <v>517.66</v>
      </c>
      <c r="H6" s="5"/>
      <c r="I6" s="6"/>
      <c r="J6" s="9"/>
      <c r="K6" s="6"/>
      <c r="L6" s="5"/>
      <c r="M6" s="10"/>
    </row>
    <row r="7" spans="1:15" x14ac:dyDescent="0.25">
      <c r="A7" s="4">
        <v>45997</v>
      </c>
      <c r="B7" s="5">
        <v>744.82</v>
      </c>
      <c r="C7" s="5">
        <v>208.4</v>
      </c>
      <c r="D7" s="5">
        <v>16</v>
      </c>
      <c r="E7" s="5">
        <v>520.41999999999996</v>
      </c>
      <c r="F7" s="5"/>
      <c r="G7" s="5">
        <v>627.13</v>
      </c>
      <c r="H7" s="5"/>
      <c r="I7" s="6"/>
      <c r="J7" s="5"/>
      <c r="K7" s="6"/>
      <c r="L7" s="5"/>
      <c r="M7" s="10"/>
    </row>
    <row r="8" spans="1:15" x14ac:dyDescent="0.25">
      <c r="A8" s="4"/>
      <c r="B8" s="5"/>
      <c r="C8" s="5"/>
      <c r="D8" s="5"/>
      <c r="E8" s="5"/>
      <c r="F8" s="5"/>
      <c r="H8" s="5"/>
      <c r="I8" s="23"/>
      <c r="J8" s="6"/>
      <c r="K8" s="6"/>
      <c r="L8" s="6"/>
      <c r="M8" s="10"/>
    </row>
    <row r="9" spans="1:15" x14ac:dyDescent="0.25">
      <c r="A9" s="4">
        <v>46000</v>
      </c>
      <c r="B9" s="5">
        <v>1982.75</v>
      </c>
      <c r="C9" s="5">
        <v>591.5</v>
      </c>
      <c r="D9" s="5">
        <v>274.5</v>
      </c>
      <c r="E9" s="5">
        <v>1116.75</v>
      </c>
      <c r="F9" s="5"/>
      <c r="G9" s="5">
        <v>644.65</v>
      </c>
      <c r="H9" s="5"/>
      <c r="I9" s="9"/>
      <c r="J9" s="9"/>
      <c r="K9" s="9"/>
      <c r="L9" s="5"/>
      <c r="M9" s="10"/>
    </row>
    <row r="10" spans="1:15" x14ac:dyDescent="0.25">
      <c r="A10" s="4">
        <v>46001</v>
      </c>
      <c r="B10" s="5">
        <v>1048.27</v>
      </c>
      <c r="C10" s="5">
        <v>286.37</v>
      </c>
      <c r="D10" s="5">
        <v>94.5</v>
      </c>
      <c r="E10" s="5">
        <v>667.4</v>
      </c>
      <c r="F10" s="5"/>
      <c r="G10" s="5">
        <v>618.69000000000005</v>
      </c>
      <c r="H10" s="5"/>
      <c r="I10" s="9"/>
      <c r="J10" s="9"/>
      <c r="K10" s="9"/>
      <c r="L10" s="5"/>
      <c r="M10" s="10"/>
    </row>
    <row r="11" spans="1:15" x14ac:dyDescent="0.25">
      <c r="A11" s="4">
        <v>46002</v>
      </c>
      <c r="B11" s="5">
        <v>1321.6</v>
      </c>
      <c r="C11" s="5">
        <v>157</v>
      </c>
      <c r="D11" s="5"/>
      <c r="E11" s="5">
        <v>1164.5999999999999</v>
      </c>
      <c r="F11" s="5"/>
      <c r="G11" s="5">
        <v>532.35</v>
      </c>
      <c r="H11" s="5"/>
      <c r="I11" s="6"/>
      <c r="J11" s="9"/>
      <c r="K11" s="6"/>
      <c r="L11" s="5"/>
      <c r="M11" s="10"/>
    </row>
    <row r="12" spans="1:15" x14ac:dyDescent="0.25">
      <c r="A12" s="4">
        <v>46003</v>
      </c>
      <c r="B12" s="5">
        <v>1281.47</v>
      </c>
      <c r="C12" s="5">
        <v>362.88</v>
      </c>
      <c r="D12" s="5">
        <v>111.8</v>
      </c>
      <c r="E12" s="5">
        <v>806.79</v>
      </c>
      <c r="F12" s="5"/>
      <c r="G12" s="5">
        <v>255.17</v>
      </c>
      <c r="H12" s="5"/>
      <c r="I12" s="6"/>
      <c r="J12" s="9"/>
      <c r="K12" s="6"/>
      <c r="L12" s="6"/>
      <c r="M12" s="10"/>
    </row>
    <row r="13" spans="1:15" x14ac:dyDescent="0.25">
      <c r="A13" s="4">
        <v>46004</v>
      </c>
      <c r="B13" s="5">
        <v>532</v>
      </c>
      <c r="C13" s="5">
        <v>44.2</v>
      </c>
      <c r="D13" s="5">
        <v>101</v>
      </c>
      <c r="E13" s="5">
        <v>386.8</v>
      </c>
      <c r="F13" s="5"/>
      <c r="G13" s="5">
        <v>309.5</v>
      </c>
      <c r="H13" s="5"/>
      <c r="I13" s="6"/>
      <c r="J13" s="6"/>
      <c r="K13" s="6"/>
      <c r="L13" s="6"/>
      <c r="M13" s="12"/>
    </row>
    <row r="14" spans="1:15" x14ac:dyDescent="0.25">
      <c r="A14" s="4">
        <v>46006</v>
      </c>
      <c r="B14" s="5">
        <v>1321.58</v>
      </c>
      <c r="C14" s="5">
        <v>523.98</v>
      </c>
      <c r="D14" s="5">
        <v>17.5</v>
      </c>
      <c r="E14" s="5">
        <v>780.1</v>
      </c>
      <c r="F14" s="5"/>
      <c r="G14" s="5">
        <v>624.6</v>
      </c>
      <c r="H14" s="5"/>
      <c r="I14" s="6"/>
      <c r="J14" s="9"/>
      <c r="K14" s="6"/>
      <c r="L14" s="6"/>
      <c r="M14" s="12"/>
    </row>
    <row r="15" spans="1:15" x14ac:dyDescent="0.25">
      <c r="A15" s="4">
        <v>46007</v>
      </c>
      <c r="B15" s="5">
        <v>936.64</v>
      </c>
      <c r="C15" s="5">
        <v>164.7</v>
      </c>
      <c r="D15" s="5">
        <v>71.5</v>
      </c>
      <c r="E15" s="5">
        <v>700.44</v>
      </c>
      <c r="F15" s="5"/>
      <c r="G15" s="5">
        <v>485.9</v>
      </c>
      <c r="H15" s="5"/>
      <c r="I15" s="9"/>
      <c r="J15" s="9"/>
      <c r="K15" s="9"/>
      <c r="L15" s="6"/>
      <c r="M15" s="10"/>
    </row>
    <row r="16" spans="1:15" x14ac:dyDescent="0.25">
      <c r="A16" s="4">
        <v>46008</v>
      </c>
      <c r="B16" s="5">
        <v>1008.35</v>
      </c>
      <c r="C16" s="5">
        <v>311.36</v>
      </c>
      <c r="D16" s="5">
        <v>79.5</v>
      </c>
      <c r="E16" s="5">
        <v>617.49</v>
      </c>
      <c r="F16" s="5"/>
      <c r="G16" s="5">
        <v>225.54</v>
      </c>
      <c r="H16" s="5"/>
      <c r="I16" s="6"/>
      <c r="J16" s="6"/>
      <c r="K16" s="6"/>
      <c r="L16" s="5"/>
      <c r="M16" s="12"/>
      <c r="O16" s="13"/>
    </row>
    <row r="17" spans="1:16" x14ac:dyDescent="0.25">
      <c r="A17" s="4">
        <v>46009</v>
      </c>
      <c r="B17" s="5">
        <v>1087.22</v>
      </c>
      <c r="C17" s="5">
        <v>255.02</v>
      </c>
      <c r="D17" s="5"/>
      <c r="E17" s="5">
        <v>832.2</v>
      </c>
      <c r="F17" s="5"/>
      <c r="G17" s="5">
        <v>445.49</v>
      </c>
      <c r="H17" s="5"/>
      <c r="I17" s="6"/>
      <c r="J17" s="6"/>
      <c r="K17" s="6"/>
      <c r="L17" s="5"/>
      <c r="M17" s="10"/>
    </row>
    <row r="18" spans="1:16" x14ac:dyDescent="0.25">
      <c r="A18" s="4">
        <v>46010</v>
      </c>
      <c r="B18" s="5">
        <v>1096.2</v>
      </c>
      <c r="C18" s="5">
        <v>231.2</v>
      </c>
      <c r="D18" s="5">
        <v>71</v>
      </c>
      <c r="E18" s="5">
        <v>794</v>
      </c>
      <c r="F18" s="5"/>
      <c r="G18" s="5">
        <v>581.4</v>
      </c>
      <c r="H18" s="5"/>
      <c r="I18" s="9"/>
      <c r="J18" s="5"/>
      <c r="K18" s="9"/>
      <c r="L18" s="5"/>
      <c r="M18" s="12"/>
    </row>
    <row r="19" spans="1:16" x14ac:dyDescent="0.25">
      <c r="A19" s="4">
        <v>46011</v>
      </c>
      <c r="B19" s="5">
        <v>1194.05</v>
      </c>
      <c r="C19" s="5">
        <v>222</v>
      </c>
      <c r="D19" s="5">
        <v>128.5</v>
      </c>
      <c r="E19" s="5">
        <v>843.55</v>
      </c>
      <c r="F19" s="5"/>
      <c r="G19" s="5">
        <v>575.04999999999995</v>
      </c>
      <c r="H19" s="5"/>
      <c r="I19" s="9"/>
      <c r="J19" s="9"/>
      <c r="K19" s="9"/>
      <c r="L19" s="5"/>
      <c r="M19" s="12"/>
    </row>
    <row r="20" spans="1:16" x14ac:dyDescent="0.25">
      <c r="A20" s="4">
        <v>46013</v>
      </c>
      <c r="B20" s="5">
        <v>1383.96</v>
      </c>
      <c r="C20" s="5">
        <v>122.56</v>
      </c>
      <c r="D20" s="5">
        <v>34</v>
      </c>
      <c r="E20" s="5">
        <v>1227.4000000000001</v>
      </c>
      <c r="F20" s="5"/>
      <c r="G20" s="5">
        <v>824.8</v>
      </c>
      <c r="H20" s="5"/>
      <c r="I20" s="9"/>
      <c r="J20" s="9"/>
      <c r="K20" s="9"/>
      <c r="L20" s="5"/>
      <c r="M20" s="12"/>
    </row>
    <row r="21" spans="1:16" x14ac:dyDescent="0.25">
      <c r="A21" s="4">
        <v>46014</v>
      </c>
      <c r="B21" s="5">
        <v>2097.13</v>
      </c>
      <c r="C21" s="5">
        <v>425.86</v>
      </c>
      <c r="D21" s="5">
        <v>37</v>
      </c>
      <c r="E21" s="5">
        <v>1634.27</v>
      </c>
      <c r="F21" s="5"/>
      <c r="G21" s="5">
        <v>363.02</v>
      </c>
      <c r="H21" s="5"/>
      <c r="I21" s="9"/>
      <c r="J21" s="9"/>
      <c r="K21" s="9"/>
      <c r="L21" s="5"/>
      <c r="M21" s="12"/>
    </row>
    <row r="22" spans="1:16" x14ac:dyDescent="0.25">
      <c r="A22" s="4">
        <v>46015</v>
      </c>
      <c r="B22" s="11">
        <v>430.56</v>
      </c>
      <c r="C22" s="11">
        <v>63.26</v>
      </c>
      <c r="D22" s="11">
        <v>13.5</v>
      </c>
      <c r="E22" s="11">
        <v>353.8</v>
      </c>
      <c r="F22" s="5"/>
      <c r="G22" s="5">
        <v>213.06</v>
      </c>
      <c r="H22" s="14"/>
      <c r="I22" s="15"/>
      <c r="J22" s="5"/>
      <c r="K22" s="9"/>
      <c r="L22" s="5"/>
      <c r="M22" s="10"/>
    </row>
    <row r="23" spans="1:16" x14ac:dyDescent="0.25">
      <c r="A23" s="4"/>
      <c r="F23" s="5"/>
      <c r="G23" s="5"/>
      <c r="H23" s="14"/>
      <c r="I23" s="15"/>
      <c r="J23" s="5"/>
      <c r="K23" s="9"/>
      <c r="L23" s="5"/>
      <c r="M23" s="10"/>
    </row>
    <row r="24" spans="1:16" x14ac:dyDescent="0.25">
      <c r="A24" s="4">
        <v>46020</v>
      </c>
      <c r="B24" s="5">
        <v>2210.4899999999998</v>
      </c>
      <c r="C24" s="5">
        <v>184.05</v>
      </c>
      <c r="D24" s="5">
        <v>12.5</v>
      </c>
      <c r="E24" s="5">
        <v>2013.94</v>
      </c>
      <c r="F24" s="5"/>
      <c r="G24" s="11">
        <v>246.79</v>
      </c>
      <c r="H24" s="5"/>
      <c r="I24" s="5"/>
      <c r="J24" s="5"/>
      <c r="K24" s="5"/>
      <c r="L24" s="5"/>
      <c r="M24" s="12"/>
    </row>
    <row r="25" spans="1:16" x14ac:dyDescent="0.25">
      <c r="A25" s="4">
        <v>45656</v>
      </c>
      <c r="B25" s="5">
        <v>565.1</v>
      </c>
      <c r="C25" s="5">
        <v>113.3</v>
      </c>
      <c r="D25" s="5">
        <v>34.5</v>
      </c>
      <c r="E25" s="5">
        <v>417.3</v>
      </c>
      <c r="F25" s="5"/>
      <c r="G25" s="5">
        <v>425.35</v>
      </c>
      <c r="H25" s="5"/>
      <c r="I25" s="5"/>
      <c r="J25" s="5"/>
      <c r="K25" s="5"/>
      <c r="L25" s="5"/>
      <c r="M25" s="12"/>
      <c r="O25" s="22"/>
      <c r="P25" s="22"/>
    </row>
    <row r="26" spans="1:16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0"/>
    </row>
    <row r="27" spans="1:16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12"/>
    </row>
    <row r="28" spans="1:16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12"/>
    </row>
    <row r="29" spans="1:16" x14ac:dyDescent="0.25">
      <c r="A29" s="4"/>
      <c r="B29" s="5"/>
      <c r="C29" s="5"/>
      <c r="D29" s="5"/>
      <c r="E29" s="5"/>
      <c r="F29" s="5"/>
      <c r="G29" s="5"/>
      <c r="H29" s="5"/>
      <c r="L29" s="5"/>
      <c r="M29" s="12"/>
    </row>
    <row r="30" spans="1:16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2"/>
    </row>
    <row r="31" spans="1:16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12"/>
    </row>
    <row r="32" spans="1:16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12"/>
      <c r="N32" s="16"/>
      <c r="O32" s="16"/>
    </row>
    <row r="33" spans="1:13" x14ac:dyDescent="0.25">
      <c r="A33" s="4"/>
      <c r="B33" s="5"/>
      <c r="C33" s="5"/>
      <c r="D33" s="5"/>
      <c r="E33" s="5"/>
      <c r="F33" s="5"/>
      <c r="G33" s="5"/>
      <c r="H33" s="5"/>
      <c r="I33" s="15"/>
      <c r="J33" s="5"/>
      <c r="K33" s="9"/>
      <c r="L33" s="5"/>
      <c r="M33" s="12"/>
    </row>
    <row r="34" spans="1:13" x14ac:dyDescent="0.25">
      <c r="A34" s="4"/>
      <c r="B34" s="6"/>
      <c r="C34" s="5"/>
      <c r="D34" s="5"/>
      <c r="E34" s="5"/>
      <c r="F34" s="5"/>
      <c r="G34" s="5"/>
      <c r="H34" s="5"/>
      <c r="I34" s="15"/>
      <c r="J34" s="5"/>
      <c r="K34" s="9"/>
      <c r="L34" s="5"/>
      <c r="M34" s="12"/>
    </row>
    <row r="35" spans="1:13" x14ac:dyDescent="0.25">
      <c r="A35" s="1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12"/>
    </row>
    <row r="36" spans="1:13" ht="18.75" x14ac:dyDescent="0.3">
      <c r="B36" s="18">
        <f>SUM(B2:B35)</f>
        <v>24372.159999999996</v>
      </c>
      <c r="C36" s="18">
        <f>SUM(C2:C35)</f>
        <v>5193.92</v>
      </c>
      <c r="D36" s="18">
        <f>SUM(D2:D35)</f>
        <v>1435.1999999999998</v>
      </c>
      <c r="E36" s="18">
        <f>SUM(E2:E35)</f>
        <v>17743.039999999997</v>
      </c>
      <c r="F36" s="18">
        <f>C36+D36+E36</f>
        <v>24372.159999999996</v>
      </c>
      <c r="G36" s="19">
        <f>SUM(G2:G35)</f>
        <v>10235.220000000001</v>
      </c>
      <c r="H36" s="19"/>
      <c r="I36" s="18">
        <f>SUM(I2:I35)</f>
        <v>0</v>
      </c>
      <c r="J36" s="18"/>
    </row>
    <row r="38" spans="1:13" x14ac:dyDescent="0.25">
      <c r="B38" s="13"/>
      <c r="G38" s="11" t="s">
        <v>5</v>
      </c>
      <c r="I38" s="13">
        <v>275.3</v>
      </c>
      <c r="J38" s="20" t="s">
        <v>3</v>
      </c>
    </row>
    <row r="39" spans="1:13" x14ac:dyDescent="0.25">
      <c r="G39" s="11" t="s">
        <v>6</v>
      </c>
      <c r="I39" s="13">
        <v>50</v>
      </c>
      <c r="J39" s="20" t="s">
        <v>7</v>
      </c>
    </row>
    <row r="40" spans="1:13" x14ac:dyDescent="0.25">
      <c r="I40" s="13"/>
    </row>
    <row r="41" spans="1:13" x14ac:dyDescent="0.25">
      <c r="G41" s="21">
        <v>46013</v>
      </c>
      <c r="I41" s="11">
        <v>100</v>
      </c>
      <c r="K41" s="11" t="s">
        <v>8</v>
      </c>
    </row>
  </sheetData>
  <mergeCells count="1">
    <mergeCell ref="O25:P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DIC25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2026-01-05T13:22:49Z</dcterms:created>
  <dcterms:modified xsi:type="dcterms:W3CDTF">2026-01-05T13:34:19Z</dcterms:modified>
</cp:coreProperties>
</file>