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5" windowWidth="20115" windowHeight="8505"/>
  </bookViews>
  <sheets>
    <sheet name="DIC24" sheetId="1" r:id="rId1"/>
  </sheets>
  <calcPr calcId="145621"/>
</workbook>
</file>

<file path=xl/calcChain.xml><?xml version="1.0" encoding="utf-8"?>
<calcChain xmlns="http://schemas.openxmlformats.org/spreadsheetml/2006/main">
  <c r="G27" i="1" l="1"/>
  <c r="E27" i="1"/>
  <c r="F27" i="1" s="1"/>
  <c r="D27" i="1"/>
  <c r="C27" i="1"/>
  <c r="B27" i="1"/>
</calcChain>
</file>

<file path=xl/sharedStrings.xml><?xml version="1.0" encoding="utf-8"?>
<sst xmlns="http://schemas.openxmlformats.org/spreadsheetml/2006/main" count="6" uniqueCount="5">
  <si>
    <t>DATA</t>
  </si>
  <si>
    <t>TOTALE</t>
  </si>
  <si>
    <t>ESENTE</t>
  </si>
  <si>
    <t>POS</t>
  </si>
  <si>
    <t>ANTICIPI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</si>
</sst>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&quot;€&quot;\ #,##0.00"/>
  </numFmts>
  <fonts count="8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10"/>
      <name val="Calibri"/>
      <family val="2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4"/>
      <color indexed="10"/>
      <name val="Calibri"/>
      <family val="2"/>
    </font>
    <font>
      <b/>
      <sz val="14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43" fontId="3" fillId="0" borderId="0" xfId="0" applyNumberFormat="1" applyFont="1" applyAlignment="1">
      <alignment horizontal="center"/>
    </xf>
    <xf numFmtId="9" fontId="3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center"/>
    </xf>
    <xf numFmtId="14" fontId="0" fillId="0" borderId="0" xfId="0" applyNumberFormat="1" applyFill="1"/>
    <xf numFmtId="43" fontId="0" fillId="0" borderId="0" xfId="0" applyNumberFormat="1" applyFill="1"/>
    <xf numFmtId="43" fontId="4" fillId="0" borderId="0" xfId="0" applyNumberFormat="1" applyFont="1" applyFill="1"/>
    <xf numFmtId="164" fontId="4" fillId="0" borderId="0" xfId="0" applyNumberFormat="1" applyFont="1" applyFill="1"/>
    <xf numFmtId="43" fontId="5" fillId="0" borderId="0" xfId="0" applyNumberFormat="1" applyFont="1" applyFill="1"/>
    <xf numFmtId="164" fontId="5" fillId="0" borderId="0" xfId="0" applyNumberFormat="1" applyFont="1" applyFill="1"/>
    <xf numFmtId="43" fontId="0" fillId="0" borderId="0" xfId="0" applyNumberFormat="1" applyFont="1" applyFill="1"/>
    <xf numFmtId="164" fontId="0" fillId="0" borderId="0" xfId="0" applyNumberFormat="1" applyFill="1"/>
    <xf numFmtId="164" fontId="0" fillId="0" borderId="0" xfId="0" applyNumberFormat="1"/>
    <xf numFmtId="43" fontId="0" fillId="0" borderId="0" xfId="0" applyNumberFormat="1"/>
    <xf numFmtId="43" fontId="1" fillId="0" borderId="0" xfId="0" applyNumberFormat="1" applyFont="1" applyFill="1"/>
    <xf numFmtId="43" fontId="2" fillId="0" borderId="0" xfId="0" applyNumberFormat="1" applyFont="1" applyFill="1"/>
    <xf numFmtId="0" fontId="0" fillId="0" borderId="0" xfId="0" applyFill="1"/>
    <xf numFmtId="43" fontId="6" fillId="0" borderId="0" xfId="0" applyNumberFormat="1" applyFont="1"/>
    <xf numFmtId="43" fontId="7" fillId="0" borderId="0" xfId="0" applyNumberFormat="1" applyFont="1"/>
    <xf numFmtId="0" fontId="1" fillId="0" borderId="0" xfId="0" applyFont="1" applyAlignment="1">
      <alignment horizontal="left"/>
    </xf>
    <xf numFmtId="43" fontId="6" fillId="0" borderId="0" xfId="0" applyNumberFormat="1" applyFont="1" applyFill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6"/>
  <sheetViews>
    <sheetView tabSelected="1" workbookViewId="0">
      <pane xSplit="10" ySplit="1" topLeftCell="K2" activePane="bottomRight" state="frozen"/>
      <selection pane="topRight" activeCell="H1" sqref="H1"/>
      <selection pane="bottomLeft" activeCell="A2" sqref="A2"/>
      <selection pane="bottomRight" activeCell="D32" sqref="D32"/>
    </sheetView>
  </sheetViews>
  <sheetFormatPr defaultRowHeight="15" x14ac:dyDescent="0.25"/>
  <cols>
    <col min="1" max="1" width="11.28515625" customWidth="1"/>
    <col min="2" max="2" width="17.85546875" style="13" customWidth="1"/>
    <col min="3" max="3" width="13.140625" style="13" customWidth="1"/>
    <col min="4" max="4" width="14.28515625" style="13" customWidth="1"/>
    <col min="5" max="5" width="13" style="13" bestFit="1" customWidth="1"/>
    <col min="6" max="6" width="15.140625" style="13" customWidth="1"/>
    <col min="7" max="8" width="14.7109375" style="13" customWidth="1"/>
    <col min="9" max="9" width="15.85546875" style="13" customWidth="1"/>
    <col min="10" max="10" width="13.28515625" style="13" customWidth="1"/>
    <col min="11" max="12" width="9.140625" style="13"/>
    <col min="13" max="13" width="13.7109375" style="12" customWidth="1"/>
    <col min="14" max="14" width="7.140625" customWidth="1"/>
  </cols>
  <sheetData>
    <row r="1" spans="1:15" s="1" customFormat="1" x14ac:dyDescent="0.25">
      <c r="A1" s="1" t="s">
        <v>0</v>
      </c>
      <c r="B1" s="1" t="s">
        <v>1</v>
      </c>
      <c r="C1" s="2">
        <v>0.04</v>
      </c>
      <c r="D1" s="2">
        <v>0.22</v>
      </c>
      <c r="E1" s="1" t="s">
        <v>2</v>
      </c>
      <c r="G1" s="1" t="s">
        <v>3</v>
      </c>
      <c r="I1" s="1" t="s">
        <v>4</v>
      </c>
      <c r="M1" s="3" t="s">
        <v>3</v>
      </c>
    </row>
    <row r="2" spans="1:15" x14ac:dyDescent="0.25">
      <c r="A2" s="4">
        <v>45628</v>
      </c>
      <c r="B2" s="5">
        <v>994.64</v>
      </c>
      <c r="C2" s="5">
        <v>44.5</v>
      </c>
      <c r="D2" s="5">
        <v>612.4</v>
      </c>
      <c r="E2" s="5">
        <v>337.74</v>
      </c>
      <c r="F2" s="5"/>
      <c r="G2" s="5">
        <v>235</v>
      </c>
      <c r="H2" s="5"/>
      <c r="I2" s="6"/>
      <c r="J2" s="6"/>
      <c r="K2" s="6"/>
      <c r="L2" s="5"/>
      <c r="M2" s="7"/>
      <c r="N2" s="16"/>
    </row>
    <row r="3" spans="1:15" x14ac:dyDescent="0.25">
      <c r="A3" s="4">
        <v>45629</v>
      </c>
      <c r="B3" s="5">
        <v>1195.8399999999999</v>
      </c>
      <c r="C3" s="5">
        <v>86.5</v>
      </c>
      <c r="D3" s="5">
        <v>816</v>
      </c>
      <c r="E3" s="5">
        <v>293.33999999999997</v>
      </c>
      <c r="F3" s="5"/>
      <c r="G3" s="5">
        <v>867.19</v>
      </c>
      <c r="H3" s="5"/>
      <c r="I3" s="6"/>
      <c r="J3" s="6"/>
      <c r="K3" s="6"/>
      <c r="L3" s="5"/>
      <c r="M3" s="7"/>
      <c r="N3" s="16"/>
    </row>
    <row r="4" spans="1:15" x14ac:dyDescent="0.25">
      <c r="A4" s="4">
        <v>45630</v>
      </c>
      <c r="B4" s="5">
        <v>1089.54</v>
      </c>
      <c r="C4" s="5">
        <v>18</v>
      </c>
      <c r="D4" s="5">
        <v>884.1</v>
      </c>
      <c r="E4" s="5">
        <v>187.44</v>
      </c>
      <c r="F4" s="5"/>
      <c r="G4" s="5">
        <v>178.54</v>
      </c>
      <c r="H4" s="5"/>
      <c r="I4" s="8"/>
      <c r="J4" s="8"/>
      <c r="K4" s="8"/>
      <c r="L4" s="8"/>
      <c r="M4" s="7"/>
      <c r="N4" s="16"/>
    </row>
    <row r="5" spans="1:15" x14ac:dyDescent="0.25">
      <c r="A5" s="4">
        <v>45631</v>
      </c>
      <c r="B5" s="5">
        <v>2341.81</v>
      </c>
      <c r="C5" s="5">
        <v>5.5</v>
      </c>
      <c r="D5" s="5">
        <v>2214.1999999999998</v>
      </c>
      <c r="E5" s="5">
        <v>122.11</v>
      </c>
      <c r="F5" s="5"/>
      <c r="G5" s="5">
        <v>342.25</v>
      </c>
      <c r="H5" s="5"/>
      <c r="I5" s="5"/>
      <c r="J5" s="5"/>
      <c r="K5" s="5"/>
      <c r="L5" s="5"/>
      <c r="M5" s="7"/>
      <c r="N5" s="16"/>
    </row>
    <row r="6" spans="1:15" x14ac:dyDescent="0.25">
      <c r="A6" s="4">
        <v>45632</v>
      </c>
      <c r="B6" s="5">
        <v>633.1</v>
      </c>
      <c r="C6" s="5">
        <v>49.3</v>
      </c>
      <c r="D6" s="5">
        <v>486.5</v>
      </c>
      <c r="E6" s="5">
        <v>97.3</v>
      </c>
      <c r="F6" s="5"/>
      <c r="G6" s="5">
        <v>160.19999999999999</v>
      </c>
      <c r="H6" s="5"/>
      <c r="I6" s="6"/>
      <c r="J6" s="6"/>
      <c r="K6" s="6"/>
      <c r="L6" s="5"/>
      <c r="M6" s="9"/>
      <c r="N6" s="16"/>
    </row>
    <row r="7" spans="1:15" x14ac:dyDescent="0.25">
      <c r="A7" s="4">
        <v>45267</v>
      </c>
      <c r="B7" s="5">
        <v>679.47</v>
      </c>
      <c r="C7" s="5"/>
      <c r="D7" s="5">
        <v>517.29999999999995</v>
      </c>
      <c r="E7" s="5">
        <v>162.16999999999999</v>
      </c>
      <c r="F7" s="5"/>
      <c r="G7" s="5">
        <v>183.47</v>
      </c>
      <c r="H7" s="5"/>
      <c r="I7" s="8"/>
      <c r="J7" s="5"/>
      <c r="K7" s="8"/>
      <c r="L7" s="5"/>
      <c r="M7" s="9"/>
      <c r="N7" s="16"/>
    </row>
    <row r="8" spans="1:15" x14ac:dyDescent="0.25">
      <c r="A8" s="4">
        <v>45269</v>
      </c>
      <c r="B8" s="5">
        <v>1594.05</v>
      </c>
      <c r="C8" s="5">
        <v>138.5</v>
      </c>
      <c r="D8" s="5">
        <v>1104.9000000000001</v>
      </c>
      <c r="E8" s="5">
        <v>350.65</v>
      </c>
      <c r="F8" s="5"/>
      <c r="G8" s="5">
        <v>1013.8</v>
      </c>
      <c r="H8" s="5"/>
      <c r="I8" s="10"/>
      <c r="J8" s="8"/>
      <c r="K8" s="8"/>
      <c r="L8" s="8"/>
      <c r="M8" s="9"/>
      <c r="N8" s="16"/>
    </row>
    <row r="9" spans="1:15" x14ac:dyDescent="0.25">
      <c r="A9" s="4">
        <v>45636</v>
      </c>
      <c r="B9" s="5">
        <v>448.85</v>
      </c>
      <c r="C9" s="5">
        <v>91.5</v>
      </c>
      <c r="D9" s="5">
        <v>248.8</v>
      </c>
      <c r="E9" s="5">
        <v>108.55</v>
      </c>
      <c r="F9" s="5"/>
      <c r="G9" s="5">
        <v>232.45</v>
      </c>
      <c r="H9" s="5"/>
      <c r="I9" s="8"/>
      <c r="J9" s="6"/>
      <c r="K9" s="8"/>
      <c r="L9" s="5"/>
      <c r="M9" s="9"/>
      <c r="N9" s="16"/>
    </row>
    <row r="10" spans="1:15" x14ac:dyDescent="0.25">
      <c r="A10" s="4">
        <v>45637</v>
      </c>
      <c r="B10" s="5">
        <v>1344.4</v>
      </c>
      <c r="C10" s="5">
        <v>4.3</v>
      </c>
      <c r="D10" s="5">
        <v>1080.17</v>
      </c>
      <c r="E10" s="5">
        <v>259.93</v>
      </c>
      <c r="F10" s="5"/>
      <c r="G10" s="5">
        <v>596.45000000000005</v>
      </c>
      <c r="H10" s="5"/>
      <c r="I10" s="6"/>
      <c r="J10" s="6"/>
      <c r="K10" s="6"/>
      <c r="L10" s="5"/>
      <c r="M10" s="9"/>
      <c r="N10" s="16"/>
    </row>
    <row r="11" spans="1:15" x14ac:dyDescent="0.25">
      <c r="A11" s="4">
        <v>45638</v>
      </c>
      <c r="B11" s="5">
        <v>988.89</v>
      </c>
      <c r="C11" s="5">
        <v>127.8</v>
      </c>
      <c r="D11" s="5">
        <v>606.5</v>
      </c>
      <c r="E11" s="5">
        <v>254.59</v>
      </c>
      <c r="F11" s="5"/>
      <c r="G11" s="5">
        <v>392.7</v>
      </c>
      <c r="H11" s="5"/>
      <c r="I11" s="6"/>
      <c r="J11" s="6"/>
      <c r="K11" s="6"/>
      <c r="L11" s="5"/>
      <c r="M11" s="9"/>
      <c r="N11" s="16"/>
    </row>
    <row r="12" spans="1:15" x14ac:dyDescent="0.25">
      <c r="A12" s="4">
        <v>45639</v>
      </c>
      <c r="B12" s="5">
        <v>1751</v>
      </c>
      <c r="C12" s="5">
        <v>96</v>
      </c>
      <c r="D12" s="5">
        <v>1492.2</v>
      </c>
      <c r="E12" s="5">
        <v>162.80000000000001</v>
      </c>
      <c r="F12" s="5"/>
      <c r="G12" s="5">
        <v>1537.4</v>
      </c>
      <c r="H12" s="5"/>
      <c r="I12" s="6"/>
      <c r="J12" s="6"/>
      <c r="K12" s="6"/>
      <c r="L12" s="8"/>
      <c r="M12" s="9"/>
      <c r="N12" s="16"/>
    </row>
    <row r="13" spans="1:15" x14ac:dyDescent="0.25">
      <c r="A13" s="4">
        <v>45640</v>
      </c>
      <c r="B13" s="5">
        <v>197.93</v>
      </c>
      <c r="C13" s="5"/>
      <c r="D13" s="5">
        <v>167.93</v>
      </c>
      <c r="E13" s="5">
        <v>30</v>
      </c>
      <c r="F13" s="5"/>
      <c r="G13" s="5">
        <v>167.8</v>
      </c>
      <c r="H13" s="5"/>
      <c r="I13" s="8"/>
      <c r="J13" s="8"/>
      <c r="K13" s="8"/>
      <c r="L13" s="8"/>
      <c r="M13" s="11"/>
      <c r="N13" s="16"/>
    </row>
    <row r="14" spans="1:15" x14ac:dyDescent="0.25">
      <c r="A14" s="4">
        <v>45276</v>
      </c>
      <c r="B14" s="5">
        <v>980.59</v>
      </c>
      <c r="C14" s="5">
        <v>85.1</v>
      </c>
      <c r="D14" s="5">
        <v>556.4</v>
      </c>
      <c r="E14" s="5">
        <v>339.09</v>
      </c>
      <c r="F14" s="5"/>
      <c r="G14" s="5">
        <v>643.79</v>
      </c>
      <c r="H14" s="5"/>
      <c r="I14" s="6"/>
      <c r="J14" s="6"/>
      <c r="K14" s="6"/>
      <c r="L14" s="8"/>
      <c r="M14" s="11"/>
      <c r="N14" s="16"/>
    </row>
    <row r="15" spans="1:15" x14ac:dyDescent="0.25">
      <c r="A15" s="4">
        <v>45643</v>
      </c>
      <c r="B15" s="5">
        <v>1785.82</v>
      </c>
      <c r="C15" s="5">
        <v>70.400000000000006</v>
      </c>
      <c r="D15" s="5">
        <v>1460</v>
      </c>
      <c r="E15" s="5">
        <v>255.42</v>
      </c>
      <c r="F15" s="5"/>
      <c r="G15" s="5">
        <v>741.7</v>
      </c>
      <c r="H15" s="5"/>
      <c r="I15" s="8"/>
      <c r="J15" s="6"/>
      <c r="K15" s="8"/>
      <c r="L15" s="8"/>
      <c r="M15" s="9"/>
      <c r="N15" s="16"/>
    </row>
    <row r="16" spans="1:15" x14ac:dyDescent="0.25">
      <c r="A16" s="4">
        <v>45644</v>
      </c>
      <c r="B16" s="5">
        <v>1940.45</v>
      </c>
      <c r="C16" s="5">
        <v>54.8</v>
      </c>
      <c r="D16" s="5">
        <v>1798.16</v>
      </c>
      <c r="E16" s="5">
        <v>87.49</v>
      </c>
      <c r="F16" s="5"/>
      <c r="G16" s="5">
        <v>192.1</v>
      </c>
      <c r="H16" s="5"/>
      <c r="I16" s="6"/>
      <c r="J16" s="6"/>
      <c r="K16" s="6"/>
      <c r="L16" s="5"/>
      <c r="M16" s="11"/>
      <c r="N16" s="16"/>
      <c r="O16" s="12"/>
    </row>
    <row r="17" spans="1:16" x14ac:dyDescent="0.25">
      <c r="A17" s="4">
        <v>45645</v>
      </c>
      <c r="B17" s="5">
        <v>2897.21</v>
      </c>
      <c r="C17" s="5">
        <v>44</v>
      </c>
      <c r="D17" s="5">
        <v>2350.58</v>
      </c>
      <c r="E17" s="5">
        <v>502.63</v>
      </c>
      <c r="F17" s="5"/>
      <c r="G17" s="5">
        <v>960.44</v>
      </c>
      <c r="H17" s="5"/>
      <c r="I17" s="8"/>
      <c r="J17" s="8"/>
      <c r="K17" s="8"/>
      <c r="L17" s="5"/>
      <c r="M17" s="9"/>
      <c r="N17" s="16"/>
    </row>
    <row r="18" spans="1:16" x14ac:dyDescent="0.25">
      <c r="A18" s="4">
        <v>45646</v>
      </c>
      <c r="B18" s="5">
        <v>1639.31</v>
      </c>
      <c r="C18" s="5">
        <v>157.6</v>
      </c>
      <c r="D18" s="5">
        <v>1283</v>
      </c>
      <c r="E18" s="5">
        <v>198.71</v>
      </c>
      <c r="F18" s="5"/>
      <c r="G18" s="5">
        <v>698.2</v>
      </c>
      <c r="H18" s="5"/>
      <c r="I18" s="10"/>
      <c r="J18" s="5"/>
      <c r="K18" s="8"/>
      <c r="L18" s="5"/>
      <c r="M18" s="11"/>
      <c r="N18" s="16"/>
    </row>
    <row r="19" spans="1:16" x14ac:dyDescent="0.25">
      <c r="A19" s="4">
        <v>45647</v>
      </c>
      <c r="B19" s="5">
        <v>458.49</v>
      </c>
      <c r="C19" s="5"/>
      <c r="D19" s="5">
        <v>336.1</v>
      </c>
      <c r="E19" s="5">
        <v>122.39</v>
      </c>
      <c r="F19" s="5"/>
      <c r="G19" s="5">
        <v>51.5</v>
      </c>
      <c r="H19" s="5"/>
      <c r="I19" s="6"/>
      <c r="J19" s="5"/>
      <c r="K19" s="6"/>
      <c r="L19" s="5"/>
      <c r="M19" s="11"/>
      <c r="N19" s="16"/>
    </row>
    <row r="20" spans="1:16" x14ac:dyDescent="0.25">
      <c r="A20" s="4">
        <v>45283</v>
      </c>
      <c r="B20" s="5">
        <v>630.64</v>
      </c>
      <c r="C20" s="5">
        <v>34.1</v>
      </c>
      <c r="D20" s="5">
        <v>317.14999999999998</v>
      </c>
      <c r="E20" s="5">
        <v>279.39</v>
      </c>
      <c r="F20" s="5"/>
      <c r="G20" s="5">
        <v>161.30000000000001</v>
      </c>
      <c r="H20" s="5"/>
      <c r="I20" s="6"/>
      <c r="J20" s="6"/>
      <c r="K20" s="6"/>
      <c r="L20" s="5"/>
      <c r="M20" s="11"/>
      <c r="N20" s="16"/>
    </row>
    <row r="21" spans="1:16" x14ac:dyDescent="0.25">
      <c r="A21" s="4">
        <v>45650</v>
      </c>
      <c r="B21" s="5">
        <v>437.5</v>
      </c>
      <c r="C21" s="5">
        <v>7.5</v>
      </c>
      <c r="D21" s="5">
        <v>102.8</v>
      </c>
      <c r="E21" s="5">
        <v>327.2</v>
      </c>
      <c r="F21" s="5"/>
      <c r="G21" s="5">
        <v>18.8</v>
      </c>
      <c r="H21" s="5"/>
      <c r="I21" s="6"/>
      <c r="J21" s="6"/>
      <c r="K21" s="6"/>
      <c r="L21" s="5"/>
      <c r="M21" s="11"/>
      <c r="N21" s="16"/>
    </row>
    <row r="22" spans="1:16" x14ac:dyDescent="0.25">
      <c r="A22" s="4">
        <v>45653</v>
      </c>
      <c r="B22" s="13">
        <v>2547.27</v>
      </c>
      <c r="C22" s="13">
        <v>49.4</v>
      </c>
      <c r="D22" s="13">
        <v>2347.9</v>
      </c>
      <c r="E22" s="13">
        <v>149.97</v>
      </c>
      <c r="F22" s="5"/>
      <c r="G22" s="5">
        <v>512.35</v>
      </c>
      <c r="H22" s="14"/>
      <c r="I22" s="15"/>
      <c r="J22" s="5"/>
      <c r="K22" s="6"/>
      <c r="L22" s="5"/>
      <c r="M22" s="9"/>
      <c r="N22" s="16"/>
    </row>
    <row r="23" spans="1:16" x14ac:dyDescent="0.25">
      <c r="A23" s="4">
        <v>45654</v>
      </c>
      <c r="B23" s="5">
        <v>441.19</v>
      </c>
      <c r="C23" s="5">
        <v>85.6</v>
      </c>
      <c r="D23" s="5">
        <v>259.8</v>
      </c>
      <c r="E23" s="5">
        <v>95.79</v>
      </c>
      <c r="F23" s="5"/>
      <c r="G23" s="13">
        <v>173.99</v>
      </c>
      <c r="H23" s="5"/>
      <c r="I23" s="5"/>
      <c r="J23" s="5"/>
      <c r="K23" s="5"/>
      <c r="L23" s="5"/>
      <c r="M23" s="11"/>
      <c r="N23" s="16"/>
    </row>
    <row r="24" spans="1:16" x14ac:dyDescent="0.25">
      <c r="A24" s="4">
        <v>45656</v>
      </c>
      <c r="B24" s="5">
        <v>1104.6300000000001</v>
      </c>
      <c r="C24" s="5">
        <v>31.5</v>
      </c>
      <c r="D24" s="5">
        <v>761.6</v>
      </c>
      <c r="E24" s="5">
        <v>311.52999999999997</v>
      </c>
      <c r="F24" s="5"/>
      <c r="G24" s="5">
        <v>659.22</v>
      </c>
      <c r="H24" s="5"/>
      <c r="I24" s="5"/>
      <c r="J24" s="5"/>
      <c r="K24" s="5"/>
      <c r="L24" s="5"/>
      <c r="M24" s="11"/>
      <c r="N24" s="16"/>
      <c r="O24" s="19"/>
      <c r="P24" s="19"/>
    </row>
    <row r="25" spans="1:16" x14ac:dyDescent="0.25">
      <c r="A25" s="4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9"/>
      <c r="N25" s="16"/>
    </row>
    <row r="26" spans="1:16" x14ac:dyDescent="0.25">
      <c r="A26" s="16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11"/>
      <c r="N26" s="16"/>
    </row>
    <row r="27" spans="1:16" ht="18.75" x14ac:dyDescent="0.3">
      <c r="B27" s="17">
        <f>SUM(B2:B26)</f>
        <v>28122.620000000003</v>
      </c>
      <c r="C27" s="17">
        <f>SUM(C2:C26)</f>
        <v>1281.8999999999999</v>
      </c>
      <c r="D27" s="17">
        <f>SUM(D2:D26)</f>
        <v>21804.489999999998</v>
      </c>
      <c r="E27" s="17">
        <f>SUM(E2:E26)</f>
        <v>5036.2300000000005</v>
      </c>
      <c r="F27" s="17">
        <f>C27+D27+E27</f>
        <v>28122.62</v>
      </c>
      <c r="G27" s="18">
        <f>SUM(G2:G26)</f>
        <v>10720.639999999998</v>
      </c>
      <c r="H27" s="18"/>
      <c r="I27" s="20"/>
      <c r="J27" s="20"/>
      <c r="K27" s="5"/>
      <c r="L27" s="5"/>
      <c r="M27" s="11"/>
      <c r="N27" s="16"/>
    </row>
    <row r="28" spans="1:16" x14ac:dyDescent="0.25">
      <c r="I28" s="5"/>
      <c r="J28" s="5"/>
      <c r="K28" s="5"/>
      <c r="L28" s="5"/>
      <c r="M28" s="11"/>
      <c r="N28" s="16"/>
    </row>
    <row r="29" spans="1:16" x14ac:dyDescent="0.25">
      <c r="B29" s="12"/>
      <c r="I29" s="11"/>
      <c r="J29" s="5"/>
      <c r="K29" s="5"/>
      <c r="L29" s="5"/>
      <c r="M29" s="11"/>
      <c r="N29" s="16"/>
    </row>
    <row r="30" spans="1:16" x14ac:dyDescent="0.25">
      <c r="I30" s="11"/>
      <c r="J30" s="5"/>
      <c r="K30" s="5"/>
      <c r="L30" s="5"/>
      <c r="M30" s="11"/>
      <c r="N30" s="16"/>
    </row>
    <row r="31" spans="1:16" x14ac:dyDescent="0.25">
      <c r="I31" s="11"/>
      <c r="J31" s="5"/>
      <c r="K31" s="5"/>
      <c r="L31" s="5"/>
      <c r="M31" s="11"/>
      <c r="N31" s="16"/>
    </row>
    <row r="32" spans="1:16" x14ac:dyDescent="0.25">
      <c r="I32" s="5"/>
      <c r="J32" s="5"/>
      <c r="K32" s="5"/>
      <c r="L32" s="5"/>
      <c r="M32" s="11"/>
      <c r="N32" s="16"/>
    </row>
    <row r="33" spans="9:14" x14ac:dyDescent="0.25">
      <c r="I33" s="5"/>
      <c r="J33" s="5"/>
      <c r="K33" s="5"/>
      <c r="L33" s="5"/>
      <c r="M33" s="11"/>
      <c r="N33" s="16"/>
    </row>
    <row r="34" spans="9:14" x14ac:dyDescent="0.25">
      <c r="I34" s="5"/>
      <c r="J34" s="5"/>
      <c r="K34" s="5"/>
      <c r="L34" s="5"/>
      <c r="M34" s="11"/>
      <c r="N34" s="16"/>
    </row>
    <row r="35" spans="9:14" x14ac:dyDescent="0.25">
      <c r="I35" s="5"/>
      <c r="J35" s="5"/>
      <c r="K35" s="5"/>
      <c r="L35" s="5"/>
      <c r="M35" s="11"/>
      <c r="N35" s="16"/>
    </row>
    <row r="36" spans="9:14" x14ac:dyDescent="0.25">
      <c r="I36" s="5"/>
      <c r="J36" s="5"/>
      <c r="K36" s="5"/>
      <c r="L36" s="5"/>
      <c r="M36" s="11"/>
      <c r="N36" s="16"/>
    </row>
  </sheetData>
  <mergeCells count="1">
    <mergeCell ref="O24:P24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DIC24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Windows1</dc:creator>
  <cp:lastModifiedBy>Windows1</cp:lastModifiedBy>
  <dcterms:created xsi:type="dcterms:W3CDTF">2025-01-02T07:41:58Z</dcterms:created>
  <dcterms:modified xsi:type="dcterms:W3CDTF">2025-01-02T07:42:59Z</dcterms:modified>
</cp:coreProperties>
</file>