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150" windowHeight="8445" activeTab="5"/>
  </bookViews>
  <sheets>
    <sheet name="GEN17" sheetId="1" r:id="rId1"/>
    <sheet name="FEB17" sheetId="2" r:id="rId2"/>
    <sheet name="MAR17" sheetId="3" r:id="rId3"/>
    <sheet name="APR17" sheetId="4" r:id="rId4"/>
    <sheet name="MAG17" sheetId="5" r:id="rId5"/>
    <sheet name="GIU17" sheetId="6" r:id="rId6"/>
    <sheet name="LUG17" sheetId="9" r:id="rId7"/>
    <sheet name="AGO17" sheetId="8" r:id="rId8"/>
    <sheet name="SETT17" sheetId="10" r:id="rId9"/>
    <sheet name="OTT17" sheetId="11" r:id="rId10"/>
    <sheet name="NOV17" sheetId="12" r:id="rId11"/>
    <sheet name="DIC17" sheetId="13" r:id="rId12"/>
  </sheets>
  <calcPr calcId="145621"/>
</workbook>
</file>

<file path=xl/calcChain.xml><?xml version="1.0" encoding="utf-8"?>
<calcChain xmlns="http://schemas.openxmlformats.org/spreadsheetml/2006/main">
  <c r="F39" i="1" l="1"/>
  <c r="F58" i="13" l="1"/>
  <c r="D58" i="13"/>
  <c r="C58" i="13"/>
  <c r="B58" i="13"/>
  <c r="A58" i="13"/>
  <c r="F62" i="12"/>
  <c r="D62" i="12"/>
  <c r="C62" i="12"/>
  <c r="B62" i="12"/>
  <c r="A62" i="12"/>
  <c r="F51" i="11"/>
  <c r="D51" i="11"/>
  <c r="C51" i="11"/>
  <c r="B51" i="11"/>
  <c r="A51" i="11"/>
  <c r="F48" i="10"/>
  <c r="D48" i="10"/>
  <c r="C48" i="10"/>
  <c r="B48" i="10"/>
  <c r="A48" i="10"/>
  <c r="F49" i="9"/>
  <c r="D49" i="9"/>
  <c r="C49" i="9"/>
  <c r="B49" i="9"/>
  <c r="A49" i="9"/>
  <c r="F48" i="8"/>
  <c r="D48" i="8"/>
  <c r="C48" i="8"/>
  <c r="B48" i="8"/>
  <c r="A48" i="8"/>
  <c r="F48" i="6"/>
  <c r="D48" i="6"/>
  <c r="C48" i="6"/>
  <c r="B48" i="6"/>
  <c r="A48" i="6"/>
  <c r="F62" i="5"/>
  <c r="D62" i="5"/>
  <c r="C62" i="5"/>
  <c r="B62" i="5"/>
  <c r="A62" i="5"/>
  <c r="F40" i="4"/>
  <c r="D40" i="4"/>
  <c r="C40" i="4"/>
  <c r="B40" i="4"/>
  <c r="A40" i="4"/>
  <c r="F57" i="2"/>
  <c r="F52" i="3"/>
  <c r="D52" i="3"/>
  <c r="C52" i="3"/>
  <c r="B52" i="3"/>
  <c r="A52" i="3"/>
  <c r="D57" i="2"/>
  <c r="C57" i="2"/>
  <c r="B57" i="2"/>
  <c r="A57" i="2"/>
  <c r="D39" i="1"/>
  <c r="C39" i="1"/>
  <c r="B39" i="1"/>
  <c r="A39" i="1"/>
  <c r="E62" i="12" l="1"/>
  <c r="G62" i="12" s="1"/>
  <c r="E58" i="13"/>
  <c r="G58" i="13" s="1"/>
  <c r="E51" i="11"/>
  <c r="G51" i="11" s="1"/>
  <c r="E48" i="10"/>
  <c r="G48" i="10" s="1"/>
  <c r="E48" i="8"/>
  <c r="G48" i="8" s="1"/>
  <c r="E49" i="9"/>
  <c r="G49" i="9" s="1"/>
  <c r="E48" i="6"/>
  <c r="G48" i="6" s="1"/>
  <c r="E62" i="5"/>
  <c r="G62" i="5" s="1"/>
  <c r="E40" i="4"/>
  <c r="G40" i="4" s="1"/>
  <c r="E52" i="3"/>
  <c r="G52" i="3" s="1"/>
  <c r="E57" i="2"/>
  <c r="G57" i="2" s="1"/>
  <c r="E39" i="1"/>
  <c r="G39" i="1" s="1"/>
</calcChain>
</file>

<file path=xl/sharedStrings.xml><?xml version="1.0" encoding="utf-8"?>
<sst xmlns="http://schemas.openxmlformats.org/spreadsheetml/2006/main" count="308" uniqueCount="64">
  <si>
    <t>TOTALE</t>
  </si>
  <si>
    <t>ESENTE</t>
  </si>
  <si>
    <t>ANTICIPI</t>
  </si>
  <si>
    <t>pos</t>
  </si>
  <si>
    <t>POS</t>
  </si>
  <si>
    <t>CONT</t>
  </si>
  <si>
    <t>cont</t>
  </si>
  <si>
    <t>bar</t>
  </si>
  <si>
    <t>BAR</t>
  </si>
  <si>
    <t>CEDAS</t>
  </si>
  <si>
    <t>FERRAMENTA</t>
  </si>
  <si>
    <t>CANTAGALLI</t>
  </si>
  <si>
    <t>gianmario</t>
  </si>
  <si>
    <t>SPONSOR CAPRIGLIA</t>
  </si>
  <si>
    <t>CASSA</t>
  </si>
  <si>
    <t>pos + ec 01/d €70,40</t>
  </si>
  <si>
    <t>ferramenta</t>
  </si>
  <si>
    <t>erregi</t>
  </si>
  <si>
    <t>fattura barra</t>
  </si>
  <si>
    <t>fattura cristo re</t>
  </si>
  <si>
    <t>extra cristo re</t>
  </si>
  <si>
    <t>extra barra</t>
  </si>
  <si>
    <t>FARS extra</t>
  </si>
  <si>
    <t>benz. Parcheggio Tari'</t>
  </si>
  <si>
    <t>ASSEGNO</t>
  </si>
  <si>
    <t>MACCHINETTA CAFFE'</t>
  </si>
  <si>
    <t>PIENNE ARGENTI</t>
  </si>
  <si>
    <t>ostie celiaci</t>
  </si>
  <si>
    <t>cingoli</t>
  </si>
  <si>
    <t>varie</t>
  </si>
  <si>
    <t>CAPOZZOLI PER ADESIVI</t>
  </si>
  <si>
    <t>BUSTE CARTA</t>
  </si>
  <si>
    <t>VANGELO MATRIMONIO</t>
  </si>
  <si>
    <t>CAFFE'</t>
  </si>
  <si>
    <t>BENZINA</t>
  </si>
  <si>
    <t>FATT. TIESSE</t>
  </si>
  <si>
    <t>TIESSE</t>
  </si>
  <si>
    <t>ASSEGNO SCONTRINO</t>
  </si>
  <si>
    <t xml:space="preserve">PESOLA </t>
  </si>
  <si>
    <t>BARRA</t>
  </si>
  <si>
    <t>CASULA ROMA</t>
  </si>
  <si>
    <t>FATTURA CRISTO RE</t>
  </si>
  <si>
    <t>FATTURE EXTRA</t>
  </si>
  <si>
    <t>AUTOSTRADA</t>
  </si>
  <si>
    <t>ERREGI</t>
  </si>
  <si>
    <t>BEL SANTI</t>
  </si>
  <si>
    <t>ACQUA</t>
  </si>
  <si>
    <t>FATT. SUORE OSTIE</t>
  </si>
  <si>
    <t>FARS</t>
  </si>
  <si>
    <t>CHIAVE+CARTA IGIENICA</t>
  </si>
  <si>
    <t>TONER ONOFRIO</t>
  </si>
  <si>
    <t>CASTORINO</t>
  </si>
  <si>
    <t>cristo re</t>
  </si>
  <si>
    <t>TABLET</t>
  </si>
  <si>
    <t>bollo auto</t>
  </si>
  <si>
    <t>FATTURA SUORE</t>
  </si>
  <si>
    <t>ikea</t>
  </si>
  <si>
    <t>SCONTRINO PROVA PARROCCHIA</t>
  </si>
  <si>
    <t>CCP</t>
  </si>
  <si>
    <t>POSTA IANUA</t>
  </si>
  <si>
    <t>ASSEGNO SCONT. 1751</t>
  </si>
  <si>
    <t>tari' BARRA</t>
  </si>
  <si>
    <t>TARI' VARIE</t>
  </si>
  <si>
    <t>SPESE CONVEGNO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</si>
</sst>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3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43" fontId="0" fillId="0" borderId="0" xfId="0" applyNumberFormat="1" applyAlignment="1">
      <alignment horizontal="center"/>
    </xf>
    <xf numFmtId="43" fontId="0" fillId="0" borderId="0" xfId="0" applyNumberFormat="1" applyFill="1"/>
    <xf numFmtId="0" fontId="0" fillId="0" borderId="0" xfId="0" applyNumberFormat="1"/>
    <xf numFmtId="43" fontId="3" fillId="0" borderId="0" xfId="0" applyNumberFormat="1" applyFont="1"/>
    <xf numFmtId="43" fontId="4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workbookViewId="0">
      <pane xSplit="7" ySplit="1" topLeftCell="H20" activePane="bottomRight" state="frozen"/>
      <selection pane="topRight" activeCell="H1" sqref="H1"/>
      <selection pane="bottomLeft" activeCell="A2" sqref="A2"/>
      <selection pane="bottomRight" activeCell="I40" sqref="I40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4.7109375" style="4" customWidth="1"/>
    <col min="8" max="9" width="9.140625" style="4"/>
    <col min="10" max="10" width="9.5703125" style="4" bestFit="1" customWidth="1"/>
    <col min="11" max="12" width="9.140625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115.88</v>
      </c>
      <c r="B2" s="4">
        <v>18</v>
      </c>
      <c r="C2" s="4">
        <v>32.53</v>
      </c>
      <c r="D2" s="4">
        <v>65.349999999999994</v>
      </c>
      <c r="F2" s="4">
        <v>39.18</v>
      </c>
      <c r="H2" s="4" t="s">
        <v>3</v>
      </c>
    </row>
    <row r="3" spans="1:8" x14ac:dyDescent="0.25">
      <c r="A3" s="4">
        <v>672.81</v>
      </c>
      <c r="B3" s="4">
        <v>18</v>
      </c>
      <c r="C3" s="4">
        <v>360.24</v>
      </c>
      <c r="D3" s="4">
        <v>294.57</v>
      </c>
      <c r="F3" s="4">
        <v>44.7</v>
      </c>
      <c r="H3" s="4" t="s">
        <v>3</v>
      </c>
    </row>
    <row r="4" spans="1:8" x14ac:dyDescent="0.25">
      <c r="A4" s="4">
        <v>480.81</v>
      </c>
      <c r="B4" s="4">
        <v>17.5</v>
      </c>
      <c r="C4" s="4">
        <v>345.2</v>
      </c>
      <c r="D4" s="4">
        <v>118.11</v>
      </c>
      <c r="F4" s="4">
        <v>26.55</v>
      </c>
      <c r="H4" s="4" t="s">
        <v>4</v>
      </c>
    </row>
    <row r="5" spans="1:8" x14ac:dyDescent="0.25">
      <c r="A5" s="4">
        <v>41.95</v>
      </c>
      <c r="D5" s="4">
        <v>41.95</v>
      </c>
      <c r="F5" s="4">
        <v>38.700000000000003</v>
      </c>
      <c r="H5" s="4" t="s">
        <v>3</v>
      </c>
    </row>
    <row r="6" spans="1:8" x14ac:dyDescent="0.25">
      <c r="A6" s="4">
        <v>5.95</v>
      </c>
      <c r="D6" s="4">
        <v>5.95</v>
      </c>
      <c r="F6" s="4">
        <v>140</v>
      </c>
      <c r="H6" s="4" t="s">
        <v>4</v>
      </c>
    </row>
    <row r="7" spans="1:8" x14ac:dyDescent="0.25">
      <c r="A7" s="4">
        <v>87.82</v>
      </c>
      <c r="B7" s="4">
        <v>3</v>
      </c>
      <c r="C7" s="4">
        <v>12.12</v>
      </c>
      <c r="D7" s="4">
        <v>72.7</v>
      </c>
      <c r="F7" s="4">
        <v>109.8</v>
      </c>
      <c r="H7" s="4" t="s">
        <v>9</v>
      </c>
    </row>
    <row r="8" spans="1:8" x14ac:dyDescent="0.25">
      <c r="A8" s="4">
        <v>576.33000000000004</v>
      </c>
      <c r="B8" s="4">
        <v>3</v>
      </c>
      <c r="C8" s="4">
        <v>369.6</v>
      </c>
      <c r="D8" s="4">
        <v>203.73</v>
      </c>
      <c r="F8" s="4">
        <v>50</v>
      </c>
      <c r="H8" s="4" t="s">
        <v>3</v>
      </c>
    </row>
    <row r="9" spans="1:8" x14ac:dyDescent="0.25">
      <c r="A9" s="4">
        <v>411.19</v>
      </c>
      <c r="C9" s="4">
        <v>123.75</v>
      </c>
      <c r="D9" s="4">
        <v>287.44</v>
      </c>
      <c r="F9" s="4">
        <v>12</v>
      </c>
      <c r="H9" s="4" t="s">
        <v>3</v>
      </c>
    </row>
    <row r="10" spans="1:8" x14ac:dyDescent="0.25">
      <c r="A10" s="4">
        <v>405.67</v>
      </c>
      <c r="B10" s="4">
        <v>6</v>
      </c>
      <c r="C10" s="4">
        <v>71.92</v>
      </c>
      <c r="D10" s="4">
        <v>327.75</v>
      </c>
      <c r="F10" s="4">
        <v>12.15</v>
      </c>
      <c r="H10" s="4" t="s">
        <v>3</v>
      </c>
    </row>
    <row r="11" spans="1:8" x14ac:dyDescent="0.25">
      <c r="A11" s="4">
        <v>412.7</v>
      </c>
      <c r="B11" s="4">
        <v>0.03</v>
      </c>
      <c r="C11" s="4">
        <v>110.18</v>
      </c>
      <c r="D11" s="4">
        <v>302.49</v>
      </c>
      <c r="F11" s="4">
        <v>42.83</v>
      </c>
      <c r="H11" s="4" t="s">
        <v>3</v>
      </c>
    </row>
    <row r="12" spans="1:8" x14ac:dyDescent="0.25">
      <c r="A12" s="4">
        <v>232.11</v>
      </c>
      <c r="C12" s="4">
        <v>146.6</v>
      </c>
      <c r="D12" s="4">
        <v>85.51</v>
      </c>
      <c r="F12" s="4">
        <v>1000</v>
      </c>
      <c r="H12" s="4" t="s">
        <v>5</v>
      </c>
    </row>
    <row r="13" spans="1:8" x14ac:dyDescent="0.25">
      <c r="A13" s="4">
        <v>314.2</v>
      </c>
      <c r="B13" s="4">
        <v>16.5</v>
      </c>
      <c r="C13" s="4">
        <v>249</v>
      </c>
      <c r="D13" s="4">
        <v>48.7</v>
      </c>
      <c r="F13" s="4">
        <v>145</v>
      </c>
      <c r="H13" s="4" t="s">
        <v>3</v>
      </c>
    </row>
    <row r="14" spans="1:8" x14ac:dyDescent="0.25">
      <c r="A14" s="4">
        <v>264.39999999999998</v>
      </c>
      <c r="B14" s="4">
        <v>7.5</v>
      </c>
      <c r="C14" s="4">
        <v>148.4</v>
      </c>
      <c r="D14" s="4">
        <v>108.5</v>
      </c>
      <c r="F14" s="4">
        <v>9.9</v>
      </c>
      <c r="H14" s="4" t="s">
        <v>7</v>
      </c>
    </row>
    <row r="15" spans="1:8" x14ac:dyDescent="0.25">
      <c r="A15" s="4">
        <v>392.93</v>
      </c>
      <c r="B15" s="4">
        <v>9.5</v>
      </c>
      <c r="C15" s="4">
        <v>298.72000000000003</v>
      </c>
      <c r="D15" s="4">
        <v>84.71</v>
      </c>
      <c r="F15" s="4">
        <v>64.790000000000006</v>
      </c>
      <c r="H15" s="4" t="s">
        <v>3</v>
      </c>
    </row>
    <row r="16" spans="1:8" x14ac:dyDescent="0.25">
      <c r="A16" s="4">
        <v>39</v>
      </c>
      <c r="B16" s="4">
        <v>30</v>
      </c>
      <c r="D16" s="4">
        <v>9</v>
      </c>
      <c r="F16" s="4">
        <v>42</v>
      </c>
      <c r="H16" s="4" t="s">
        <v>3</v>
      </c>
    </row>
    <row r="17" spans="1:10" x14ac:dyDescent="0.25">
      <c r="A17" s="4">
        <v>206.48</v>
      </c>
      <c r="B17" s="4">
        <v>3</v>
      </c>
      <c r="C17" s="4">
        <v>85.09</v>
      </c>
      <c r="D17" s="4">
        <v>118.39</v>
      </c>
      <c r="F17" s="4">
        <v>23.75</v>
      </c>
      <c r="H17" s="4" t="s">
        <v>3</v>
      </c>
      <c r="I17" s="5"/>
      <c r="J17" s="5"/>
    </row>
    <row r="18" spans="1:10" x14ac:dyDescent="0.25">
      <c r="A18" s="4">
        <v>333.42</v>
      </c>
      <c r="B18" s="4">
        <v>3</v>
      </c>
      <c r="C18" s="4">
        <v>107.75</v>
      </c>
      <c r="D18" s="4">
        <v>222.67</v>
      </c>
      <c r="F18" s="4">
        <v>55</v>
      </c>
      <c r="H18" s="4" t="s">
        <v>10</v>
      </c>
    </row>
    <row r="19" spans="1:10" x14ac:dyDescent="0.25">
      <c r="A19" s="4">
        <v>225.32</v>
      </c>
      <c r="C19" s="4">
        <v>72.3</v>
      </c>
      <c r="D19" s="4">
        <v>153.02000000000001</v>
      </c>
      <c r="F19" s="4">
        <v>1000</v>
      </c>
      <c r="H19" s="4" t="s">
        <v>5</v>
      </c>
    </row>
    <row r="20" spans="1:10" x14ac:dyDescent="0.25">
      <c r="A20" s="4">
        <v>757.43</v>
      </c>
      <c r="B20" s="4">
        <v>5.5</v>
      </c>
      <c r="C20" s="4">
        <v>144.76</v>
      </c>
      <c r="D20" s="4">
        <v>607.16999999999996</v>
      </c>
      <c r="F20" s="4">
        <v>85.74</v>
      </c>
      <c r="H20" s="4" t="s">
        <v>11</v>
      </c>
    </row>
    <row r="21" spans="1:10" x14ac:dyDescent="0.25">
      <c r="A21" s="4">
        <v>323.27</v>
      </c>
      <c r="C21" s="4">
        <v>166.3</v>
      </c>
      <c r="D21" s="4">
        <v>156.97</v>
      </c>
      <c r="F21" s="4">
        <v>18</v>
      </c>
      <c r="H21" s="4" t="s">
        <v>12</v>
      </c>
    </row>
    <row r="22" spans="1:10" x14ac:dyDescent="0.25">
      <c r="A22" s="4">
        <v>97.94</v>
      </c>
      <c r="C22" s="4">
        <v>57</v>
      </c>
      <c r="D22" s="4">
        <v>40.94</v>
      </c>
      <c r="F22" s="4">
        <v>79</v>
      </c>
      <c r="H22" s="4" t="s">
        <v>3</v>
      </c>
    </row>
    <row r="23" spans="1:10" x14ac:dyDescent="0.25">
      <c r="A23" s="4">
        <v>121.23</v>
      </c>
      <c r="C23" s="4">
        <v>79.099999999999994</v>
      </c>
      <c r="D23" s="4">
        <v>42.13</v>
      </c>
      <c r="F23" s="4">
        <v>1000</v>
      </c>
      <c r="H23" s="4" t="s">
        <v>5</v>
      </c>
    </row>
    <row r="24" spans="1:10" x14ac:dyDescent="0.25">
      <c r="A24" s="4">
        <v>442.33</v>
      </c>
      <c r="C24" s="4">
        <v>350</v>
      </c>
      <c r="D24" s="4">
        <v>92.33</v>
      </c>
      <c r="F24" s="4">
        <v>259.70999999999998</v>
      </c>
      <c r="H24" s="4" t="s">
        <v>4</v>
      </c>
    </row>
    <row r="25" spans="1:10" x14ac:dyDescent="0.25">
      <c r="A25" s="4">
        <v>843.78</v>
      </c>
      <c r="B25" s="4">
        <v>19.5</v>
      </c>
      <c r="C25" s="4">
        <v>802.7</v>
      </c>
      <c r="D25" s="4">
        <v>21.58</v>
      </c>
      <c r="F25" s="4">
        <v>50</v>
      </c>
      <c r="H25" s="4" t="s">
        <v>13</v>
      </c>
    </row>
    <row r="26" spans="1:10" x14ac:dyDescent="0.25">
      <c r="A26" s="4">
        <v>526.28</v>
      </c>
      <c r="B26" s="4">
        <v>21</v>
      </c>
      <c r="C26" s="4">
        <v>324.39999999999998</v>
      </c>
      <c r="D26" s="4">
        <v>180.88</v>
      </c>
      <c r="F26" s="4">
        <v>60</v>
      </c>
      <c r="H26" s="4" t="s">
        <v>14</v>
      </c>
    </row>
    <row r="27" spans="1:10" x14ac:dyDescent="0.25">
      <c r="F27" s="4">
        <v>95</v>
      </c>
      <c r="H27" s="4" t="s">
        <v>4</v>
      </c>
    </row>
    <row r="28" spans="1:10" x14ac:dyDescent="0.25">
      <c r="F28" s="4">
        <v>19</v>
      </c>
      <c r="H28" s="4" t="s">
        <v>15</v>
      </c>
    </row>
    <row r="29" spans="1:10" x14ac:dyDescent="0.25">
      <c r="F29" s="4">
        <v>100</v>
      </c>
      <c r="H29" s="4" t="s">
        <v>4</v>
      </c>
    </row>
    <row r="30" spans="1:10" x14ac:dyDescent="0.25">
      <c r="F30" s="4">
        <v>1500</v>
      </c>
      <c r="H30" s="4" t="s">
        <v>5</v>
      </c>
    </row>
    <row r="31" spans="1:10" x14ac:dyDescent="0.25">
      <c r="F31" s="4">
        <v>43.56</v>
      </c>
      <c r="H31" s="4" t="s">
        <v>4</v>
      </c>
    </row>
    <row r="32" spans="1:10" x14ac:dyDescent="0.25">
      <c r="F32" s="4">
        <v>14.57</v>
      </c>
      <c r="H32" s="4" t="s">
        <v>4</v>
      </c>
    </row>
    <row r="33" spans="1:8" x14ac:dyDescent="0.25">
      <c r="F33" s="4">
        <v>25</v>
      </c>
      <c r="H33" s="4" t="s">
        <v>3</v>
      </c>
    </row>
    <row r="34" spans="1:8" x14ac:dyDescent="0.25">
      <c r="F34" s="4">
        <v>72.400000000000006</v>
      </c>
      <c r="H34" s="4" t="s">
        <v>3</v>
      </c>
    </row>
    <row r="35" spans="1:8" x14ac:dyDescent="0.25">
      <c r="F35" s="4">
        <v>60</v>
      </c>
      <c r="H35" s="4" t="s">
        <v>3</v>
      </c>
    </row>
    <row r="36" spans="1:8" x14ac:dyDescent="0.25">
      <c r="F36" s="4">
        <v>72.98</v>
      </c>
      <c r="H36" s="4" t="s">
        <v>4</v>
      </c>
    </row>
    <row r="37" spans="1:8" x14ac:dyDescent="0.25">
      <c r="F37" s="4">
        <v>1669.92</v>
      </c>
      <c r="H37" s="4" t="s">
        <v>6</v>
      </c>
    </row>
    <row r="38" spans="1:8" x14ac:dyDescent="0.25">
      <c r="F38" s="4">
        <v>250</v>
      </c>
      <c r="H38" s="4" t="s">
        <v>5</v>
      </c>
    </row>
    <row r="39" spans="1:8" ht="18.75" x14ac:dyDescent="0.3">
      <c r="A39" s="3">
        <f>SUM(A2:A38)</f>
        <v>8331.23</v>
      </c>
      <c r="B39" s="3">
        <f>SUM(B2:B38)</f>
        <v>181.03</v>
      </c>
      <c r="C39" s="3">
        <f>SUM(C2:C38)</f>
        <v>4457.6600000000008</v>
      </c>
      <c r="D39" s="3">
        <f>SUM(D2:D38)</f>
        <v>3692.54</v>
      </c>
      <c r="E39" s="3">
        <f>B39+C39+D39</f>
        <v>8331.23</v>
      </c>
      <c r="F39" s="3">
        <f>SUM(F2:F38)</f>
        <v>8331.23</v>
      </c>
      <c r="G39" s="3">
        <f>E39-F39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K104" sqref="K104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4.7109375" style="4" customWidth="1"/>
    <col min="6" max="6" width="15.5703125" style="4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6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51" spans="1:7" ht="18.75" x14ac:dyDescent="0.3">
      <c r="A51" s="3">
        <f>SUM(A2:A50)</f>
        <v>0</v>
      </c>
      <c r="B51" s="3">
        <f>SUM(B2:B50)</f>
        <v>0</v>
      </c>
      <c r="C51" s="3">
        <f>SUM(C2:C50)</f>
        <v>0</v>
      </c>
      <c r="D51" s="3">
        <f>SUM(D2:D50)</f>
        <v>0</v>
      </c>
      <c r="E51" s="3">
        <f>B51+C51+D51</f>
        <v>0</v>
      </c>
      <c r="F51" s="3">
        <f>SUM(F2:F50)</f>
        <v>0</v>
      </c>
      <c r="G51" s="3">
        <f>E51-F51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pane xSplit="7" ySplit="1" topLeftCell="H44" activePane="bottomRight" state="frozen"/>
      <selection pane="topRight" activeCell="H1" sqref="H1"/>
      <selection pane="bottomLeft" activeCell="A2" sqref="A2"/>
      <selection pane="bottomRight" activeCell="O61" sqref="O61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4.85546875" style="4" customWidth="1"/>
    <col min="6" max="6" width="14.28515625" style="4" customWidth="1"/>
    <col min="7" max="7" width="13.28515625" style="4" customWidth="1"/>
    <col min="8" max="9" width="9.140625" style="4"/>
    <col min="10" max="10" width="9.5703125" style="4" bestFit="1" customWidth="1"/>
    <col min="12" max="12" width="9.140625" customWidth="1"/>
    <col min="14" max="14" width="9.140625" customWidth="1"/>
  </cols>
  <sheetData>
    <row r="1" spans="1:6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62" spans="1:7" ht="18.75" x14ac:dyDescent="0.3">
      <c r="A62" s="3">
        <f>SUM(A2:A61)</f>
        <v>0</v>
      </c>
      <c r="B62" s="3">
        <f>SUM(B2:B61)</f>
        <v>0</v>
      </c>
      <c r="C62" s="3">
        <f>SUM(C2:C61)</f>
        <v>0</v>
      </c>
      <c r="D62" s="3">
        <f>SUM(D2:D61)</f>
        <v>0</v>
      </c>
      <c r="E62" s="3">
        <f>B62+C62+D62</f>
        <v>0</v>
      </c>
      <c r="F62" s="3">
        <f>SUM(F2:F61)</f>
        <v>0</v>
      </c>
      <c r="G62" s="3">
        <f>E62-F62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pane xSplit="7" ySplit="1" topLeftCell="H47" activePane="bottomRight" state="frozen"/>
      <selection pane="topRight" activeCell="H1" sqref="H1"/>
      <selection pane="bottomLeft" activeCell="A2" sqref="A2"/>
      <selection pane="bottomRight" activeCell="N19" sqref="N19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5.7109375" style="4" customWidth="1"/>
    <col min="6" max="6" width="15.5703125" style="4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6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58" spans="1:7" ht="18.75" x14ac:dyDescent="0.3">
      <c r="A58" s="3">
        <f>SUM(A2:A57)</f>
        <v>0</v>
      </c>
      <c r="B58" s="3">
        <f>SUM(B2:B57)</f>
        <v>0</v>
      </c>
      <c r="C58" s="3">
        <f>SUM(C2:C57)</f>
        <v>0</v>
      </c>
      <c r="D58" s="3">
        <f>SUM(D2:D57)</f>
        <v>0</v>
      </c>
      <c r="E58" s="3">
        <f>B58+C58+D58</f>
        <v>0</v>
      </c>
      <c r="F58" s="3">
        <f>SUM(F2:F57)</f>
        <v>0</v>
      </c>
      <c r="G58" s="3">
        <f>E58-F58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pane xSplit="7" ySplit="1" topLeftCell="H30" activePane="bottomRight" state="frozen"/>
      <selection pane="topRight" activeCell="H1" sqref="H1"/>
      <selection pane="bottomLeft" activeCell="A2" sqref="A2"/>
      <selection pane="bottomRight" activeCell="F39" sqref="F39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3.28515625" style="4" customWidth="1"/>
    <col min="8" max="9" width="9.140625" style="4"/>
    <col min="10" max="10" width="9.5703125" style="4" bestFit="1" customWidth="1"/>
    <col min="11" max="11" width="9.140625" customWidth="1"/>
    <col min="13" max="13" width="9.140625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345.12</v>
      </c>
      <c r="B2" s="4">
        <v>23.5</v>
      </c>
      <c r="C2" s="4">
        <v>228.59</v>
      </c>
      <c r="D2" s="4">
        <v>93.03</v>
      </c>
      <c r="F2" s="4">
        <v>6</v>
      </c>
      <c r="H2" s="4" t="s">
        <v>16</v>
      </c>
    </row>
    <row r="3" spans="1:8" x14ac:dyDescent="0.25">
      <c r="A3" s="4">
        <v>398.35</v>
      </c>
      <c r="C3" s="4">
        <v>308</v>
      </c>
      <c r="D3" s="4">
        <v>90.35</v>
      </c>
      <c r="F3" s="4">
        <v>53.5</v>
      </c>
      <c r="H3" s="4" t="s">
        <v>3</v>
      </c>
    </row>
    <row r="4" spans="1:8" x14ac:dyDescent="0.25">
      <c r="A4" s="4">
        <v>257.93</v>
      </c>
      <c r="C4" s="4">
        <v>171.2</v>
      </c>
      <c r="D4" s="4">
        <v>86.73</v>
      </c>
      <c r="F4" s="4">
        <v>230</v>
      </c>
      <c r="H4" s="4" t="s">
        <v>3</v>
      </c>
    </row>
    <row r="5" spans="1:8" x14ac:dyDescent="0.25">
      <c r="A5" s="4">
        <v>313.7</v>
      </c>
      <c r="B5" s="4">
        <v>4.5</v>
      </c>
      <c r="C5" s="4">
        <v>259.5</v>
      </c>
      <c r="D5" s="4">
        <v>49.7</v>
      </c>
      <c r="F5" s="4">
        <v>26</v>
      </c>
      <c r="H5" s="4" t="s">
        <v>3</v>
      </c>
    </row>
    <row r="6" spans="1:8" x14ac:dyDescent="0.25">
      <c r="A6" s="4">
        <v>95.15</v>
      </c>
      <c r="C6" s="4">
        <v>22.7</v>
      </c>
      <c r="D6" s="4">
        <v>72.45</v>
      </c>
      <c r="F6" s="4">
        <v>52.65</v>
      </c>
      <c r="H6" s="4" t="s">
        <v>4</v>
      </c>
    </row>
    <row r="7" spans="1:8" x14ac:dyDescent="0.25">
      <c r="A7" s="4">
        <v>119.63</v>
      </c>
      <c r="C7" s="4">
        <v>12.28</v>
      </c>
      <c r="D7" s="4">
        <v>107.35</v>
      </c>
      <c r="F7" s="4">
        <v>80</v>
      </c>
      <c r="H7" s="4" t="s">
        <v>17</v>
      </c>
    </row>
    <row r="8" spans="1:8" x14ac:dyDescent="0.25">
      <c r="A8" s="4">
        <v>194.96</v>
      </c>
      <c r="C8" s="4">
        <v>116</v>
      </c>
      <c r="D8" s="4">
        <v>78.959999999999994</v>
      </c>
      <c r="F8" s="4">
        <v>20</v>
      </c>
      <c r="H8" s="4" t="s">
        <v>3</v>
      </c>
    </row>
    <row r="9" spans="1:8" x14ac:dyDescent="0.25">
      <c r="A9" s="4">
        <v>391.62</v>
      </c>
      <c r="C9" s="4">
        <v>295.39999999999998</v>
      </c>
      <c r="D9" s="4">
        <v>96.22</v>
      </c>
      <c r="F9" s="4">
        <v>100.65</v>
      </c>
      <c r="H9" s="4" t="s">
        <v>18</v>
      </c>
    </row>
    <row r="10" spans="1:8" x14ac:dyDescent="0.25">
      <c r="A10" s="4">
        <v>373.89</v>
      </c>
      <c r="B10" s="4">
        <v>15.5</v>
      </c>
      <c r="C10" s="4">
        <v>284.01</v>
      </c>
      <c r="D10" s="4">
        <v>74.38</v>
      </c>
      <c r="F10" s="4">
        <v>247.52</v>
      </c>
      <c r="H10" s="4" t="s">
        <v>19</v>
      </c>
    </row>
    <row r="11" spans="1:8" x14ac:dyDescent="0.25">
      <c r="A11" s="4">
        <v>699.83</v>
      </c>
      <c r="B11" s="4">
        <v>19.5</v>
      </c>
      <c r="C11" s="4">
        <v>371.51</v>
      </c>
      <c r="D11" s="4">
        <v>308.82</v>
      </c>
      <c r="F11" s="4">
        <v>274.7</v>
      </c>
      <c r="H11" s="4" t="s">
        <v>20</v>
      </c>
    </row>
    <row r="12" spans="1:8" x14ac:dyDescent="0.25">
      <c r="A12" s="4">
        <v>858.47</v>
      </c>
      <c r="B12" s="4">
        <v>47.5</v>
      </c>
      <c r="C12" s="4">
        <v>106</v>
      </c>
      <c r="D12" s="4">
        <v>704.97</v>
      </c>
      <c r="F12" s="4">
        <v>22.7</v>
      </c>
      <c r="H12" s="4" t="s">
        <v>21</v>
      </c>
    </row>
    <row r="13" spans="1:8" x14ac:dyDescent="0.25">
      <c r="A13" s="4">
        <v>635.12</v>
      </c>
      <c r="B13" s="4">
        <v>11</v>
      </c>
      <c r="C13" s="4">
        <v>511.84</v>
      </c>
      <c r="D13" s="4">
        <v>112.28</v>
      </c>
      <c r="F13" s="4">
        <v>286.64999999999998</v>
      </c>
      <c r="H13" s="4" t="s">
        <v>22</v>
      </c>
    </row>
    <row r="14" spans="1:8" x14ac:dyDescent="0.25">
      <c r="A14" s="4">
        <v>173.37</v>
      </c>
      <c r="B14" s="4">
        <v>41.7</v>
      </c>
      <c r="C14" s="4">
        <v>81.63</v>
      </c>
      <c r="D14" s="4">
        <v>50.04</v>
      </c>
      <c r="F14" s="4">
        <v>24.5</v>
      </c>
      <c r="H14" s="4" t="s">
        <v>23</v>
      </c>
    </row>
    <row r="15" spans="1:8" x14ac:dyDescent="0.25">
      <c r="A15" s="4">
        <v>269.3</v>
      </c>
      <c r="B15" s="4">
        <v>4.5</v>
      </c>
      <c r="C15" s="4">
        <v>227</v>
      </c>
      <c r="D15" s="4">
        <v>37.799999999999997</v>
      </c>
      <c r="F15" s="4">
        <v>113.5</v>
      </c>
      <c r="H15" s="4" t="s">
        <v>3</v>
      </c>
    </row>
    <row r="16" spans="1:8" x14ac:dyDescent="0.25">
      <c r="A16" s="4">
        <v>421.7</v>
      </c>
      <c r="B16" s="4">
        <v>90</v>
      </c>
      <c r="C16" s="4">
        <v>68.69</v>
      </c>
      <c r="D16" s="4">
        <v>263.01</v>
      </c>
      <c r="F16" s="4">
        <v>90.4</v>
      </c>
      <c r="H16" s="4" t="s">
        <v>4</v>
      </c>
    </row>
    <row r="17" spans="1:8" x14ac:dyDescent="0.25">
      <c r="A17" s="4">
        <v>308.67</v>
      </c>
      <c r="B17" s="4">
        <v>77.400000000000006</v>
      </c>
      <c r="C17" s="4">
        <v>139.6</v>
      </c>
      <c r="D17" s="4">
        <v>91.67</v>
      </c>
      <c r="F17" s="4">
        <v>40</v>
      </c>
      <c r="H17" s="4" t="s">
        <v>3</v>
      </c>
    </row>
    <row r="18" spans="1:8" x14ac:dyDescent="0.25">
      <c r="A18" s="4">
        <v>193.85</v>
      </c>
      <c r="B18" s="4">
        <v>9</v>
      </c>
      <c r="C18" s="4">
        <v>58</v>
      </c>
      <c r="D18" s="4">
        <v>126.85</v>
      </c>
      <c r="F18" s="4">
        <v>287</v>
      </c>
      <c r="H18" s="4" t="s">
        <v>3</v>
      </c>
    </row>
    <row r="19" spans="1:8" x14ac:dyDescent="0.25">
      <c r="A19" s="4">
        <v>141.38</v>
      </c>
      <c r="B19" s="4">
        <v>3</v>
      </c>
      <c r="C19" s="4">
        <v>66.8</v>
      </c>
      <c r="D19" s="4">
        <v>71.58</v>
      </c>
      <c r="F19" s="4">
        <v>45.6</v>
      </c>
      <c r="H19" s="4" t="s">
        <v>4</v>
      </c>
    </row>
    <row r="20" spans="1:8" x14ac:dyDescent="0.25">
      <c r="A20" s="4">
        <v>695.87</v>
      </c>
      <c r="B20" s="4">
        <v>10.8</v>
      </c>
      <c r="C20" s="4">
        <v>369.91</v>
      </c>
      <c r="D20" s="4">
        <v>315.16000000000003</v>
      </c>
      <c r="F20" s="4">
        <v>1000</v>
      </c>
      <c r="H20" s="4" t="s">
        <v>5</v>
      </c>
    </row>
    <row r="21" spans="1:8" x14ac:dyDescent="0.25">
      <c r="A21" s="4">
        <v>867.04</v>
      </c>
      <c r="B21" s="4">
        <v>5</v>
      </c>
      <c r="C21" s="4">
        <v>697.68</v>
      </c>
      <c r="D21" s="4">
        <v>164.36</v>
      </c>
      <c r="F21" s="4">
        <v>515</v>
      </c>
      <c r="H21" s="4" t="s">
        <v>4</v>
      </c>
    </row>
    <row r="22" spans="1:8" x14ac:dyDescent="0.25">
      <c r="A22" s="4">
        <v>357.15</v>
      </c>
      <c r="C22" s="4">
        <v>190.14</v>
      </c>
      <c r="D22" s="4">
        <v>167.01</v>
      </c>
      <c r="F22" s="4">
        <v>41.25</v>
      </c>
      <c r="H22" s="4" t="s">
        <v>4</v>
      </c>
    </row>
    <row r="23" spans="1:8" x14ac:dyDescent="0.25">
      <c r="A23" s="4">
        <v>368.5</v>
      </c>
      <c r="B23" s="4">
        <v>36.700000000000003</v>
      </c>
      <c r="C23" s="4">
        <v>64.209999999999994</v>
      </c>
      <c r="D23" s="4">
        <v>267.58999999999997</v>
      </c>
      <c r="F23" s="4">
        <v>70</v>
      </c>
      <c r="H23" s="4" t="s">
        <v>3</v>
      </c>
    </row>
    <row r="24" spans="1:8" x14ac:dyDescent="0.25">
      <c r="A24" s="4">
        <v>479.98</v>
      </c>
      <c r="B24" s="4">
        <v>20.100000000000001</v>
      </c>
      <c r="C24" s="4">
        <v>100</v>
      </c>
      <c r="D24" s="4">
        <v>359.88</v>
      </c>
      <c r="F24" s="4">
        <v>15.05</v>
      </c>
      <c r="H24" s="4" t="s">
        <v>3</v>
      </c>
    </row>
    <row r="25" spans="1:8" x14ac:dyDescent="0.25">
      <c r="A25" s="4">
        <v>144.22999999999999</v>
      </c>
      <c r="B25" s="4">
        <v>18.600000000000001</v>
      </c>
      <c r="C25" s="4">
        <v>66.5</v>
      </c>
      <c r="D25" s="4">
        <v>59.13</v>
      </c>
      <c r="F25" s="4">
        <v>47</v>
      </c>
      <c r="H25" s="4" t="s">
        <v>4</v>
      </c>
    </row>
    <row r="26" spans="1:8" x14ac:dyDescent="0.25">
      <c r="F26" s="4">
        <v>1000</v>
      </c>
      <c r="H26" s="4" t="s">
        <v>5</v>
      </c>
    </row>
    <row r="27" spans="1:8" x14ac:dyDescent="0.25">
      <c r="F27" s="4">
        <v>21.25</v>
      </c>
      <c r="H27" s="4" t="s">
        <v>4</v>
      </c>
    </row>
    <row r="28" spans="1:8" x14ac:dyDescent="0.25">
      <c r="F28" s="4">
        <v>38.9</v>
      </c>
      <c r="H28" s="4" t="s">
        <v>4</v>
      </c>
    </row>
    <row r="29" spans="1:8" x14ac:dyDescent="0.25">
      <c r="F29" s="4">
        <v>28.62</v>
      </c>
      <c r="H29" s="4" t="s">
        <v>3</v>
      </c>
    </row>
    <row r="30" spans="1:8" x14ac:dyDescent="0.25">
      <c r="F30" s="4">
        <v>13.95</v>
      </c>
      <c r="H30" s="4" t="s">
        <v>4</v>
      </c>
    </row>
    <row r="31" spans="1:8" x14ac:dyDescent="0.25">
      <c r="F31" s="4">
        <v>15.4</v>
      </c>
      <c r="H31" s="4" t="s">
        <v>8</v>
      </c>
    </row>
    <row r="32" spans="1:8" x14ac:dyDescent="0.25">
      <c r="F32" s="4">
        <v>1000</v>
      </c>
      <c r="H32" s="4" t="s">
        <v>5</v>
      </c>
    </row>
    <row r="33" spans="6:8" x14ac:dyDescent="0.25">
      <c r="F33" s="4">
        <v>19.71</v>
      </c>
      <c r="H33" s="4" t="s">
        <v>4</v>
      </c>
    </row>
    <row r="34" spans="6:8" x14ac:dyDescent="0.25">
      <c r="F34" s="4">
        <v>86</v>
      </c>
      <c r="H34" s="4" t="s">
        <v>4</v>
      </c>
    </row>
    <row r="35" spans="6:8" x14ac:dyDescent="0.25">
      <c r="F35" s="4">
        <v>103.41</v>
      </c>
      <c r="H35" s="4" t="s">
        <v>3</v>
      </c>
    </row>
    <row r="36" spans="6:8" x14ac:dyDescent="0.25">
      <c r="F36" s="4">
        <v>26.41</v>
      </c>
      <c r="H36" s="4" t="s">
        <v>3</v>
      </c>
    </row>
    <row r="37" spans="6:8" x14ac:dyDescent="0.25">
      <c r="F37" s="4">
        <v>20.8</v>
      </c>
      <c r="H37" s="4" t="s">
        <v>3</v>
      </c>
    </row>
    <row r="38" spans="6:8" x14ac:dyDescent="0.25">
      <c r="F38" s="4">
        <v>83.5</v>
      </c>
      <c r="H38" s="4" t="s">
        <v>3</v>
      </c>
    </row>
    <row r="39" spans="6:8" x14ac:dyDescent="0.25">
      <c r="F39" s="4">
        <v>500</v>
      </c>
      <c r="H39" s="4" t="s">
        <v>24</v>
      </c>
    </row>
    <row r="40" spans="6:8" x14ac:dyDescent="0.25">
      <c r="F40" s="4">
        <v>34.700000000000003</v>
      </c>
      <c r="H40" s="4" t="s">
        <v>4</v>
      </c>
    </row>
    <row r="41" spans="6:8" x14ac:dyDescent="0.25">
      <c r="F41" s="4">
        <v>86</v>
      </c>
      <c r="H41" s="4" t="s">
        <v>4</v>
      </c>
    </row>
    <row r="42" spans="6:8" x14ac:dyDescent="0.25">
      <c r="F42" s="4">
        <v>45</v>
      </c>
      <c r="H42" s="4" t="s">
        <v>4</v>
      </c>
    </row>
    <row r="43" spans="6:8" x14ac:dyDescent="0.25">
      <c r="F43" s="4">
        <v>1000</v>
      </c>
      <c r="H43" s="4" t="s">
        <v>5</v>
      </c>
    </row>
    <row r="44" spans="6:8" x14ac:dyDescent="0.25">
      <c r="F44" s="4">
        <v>45.99</v>
      </c>
      <c r="H44" s="4" t="s">
        <v>4</v>
      </c>
    </row>
    <row r="45" spans="6:8" x14ac:dyDescent="0.25">
      <c r="F45" s="4">
        <v>46.41</v>
      </c>
      <c r="H45" s="4" t="s">
        <v>4</v>
      </c>
    </row>
    <row r="46" spans="6:8" x14ac:dyDescent="0.25">
      <c r="F46" s="4">
        <v>100</v>
      </c>
      <c r="H46" s="4" t="s">
        <v>25</v>
      </c>
    </row>
    <row r="47" spans="6:8" x14ac:dyDescent="0.25">
      <c r="F47" s="4">
        <v>71</v>
      </c>
      <c r="H47" s="4" t="s">
        <v>3</v>
      </c>
    </row>
    <row r="48" spans="6:8" x14ac:dyDescent="0.25">
      <c r="F48" s="4">
        <v>1028.0999999999999</v>
      </c>
      <c r="H48" s="4" t="s">
        <v>5</v>
      </c>
    </row>
    <row r="49" spans="1:8" x14ac:dyDescent="0.25">
      <c r="F49" s="4">
        <v>23</v>
      </c>
      <c r="H49" s="4" t="s">
        <v>3</v>
      </c>
    </row>
    <row r="57" spans="1:8" ht="18.75" x14ac:dyDescent="0.3">
      <c r="A57" s="3">
        <f>SUM(A2:A56)</f>
        <v>9104.8099999999977</v>
      </c>
      <c r="B57" s="3">
        <f>SUM(B2:B56)</f>
        <v>438.30000000000007</v>
      </c>
      <c r="C57" s="3">
        <f>SUM(C2:C56)</f>
        <v>4817.1900000000005</v>
      </c>
      <c r="D57" s="3">
        <f>SUM(D2:D56)</f>
        <v>3849.3200000000006</v>
      </c>
      <c r="E57" s="3">
        <f>B57+C57+D57</f>
        <v>9104.8100000000013</v>
      </c>
      <c r="F57" s="3">
        <f>SUM(F2:F56)</f>
        <v>9127.8199999999979</v>
      </c>
      <c r="G57" s="3">
        <f>E57-F57</f>
        <v>-23.00999999999658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pane xSplit="7" ySplit="1" topLeftCell="H5" activePane="bottomRight" state="frozen"/>
      <selection pane="topRight" activeCell="H1" sqref="H1"/>
      <selection pane="bottomLeft" activeCell="A2" sqref="A2"/>
      <selection pane="bottomRight" activeCell="H24" sqref="H24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5.7109375" style="4" customWidth="1"/>
    <col min="8" max="9" width="9.140625" style="4"/>
    <col min="10" max="10" width="9.5703125" style="4" bestFit="1" customWidth="1"/>
    <col min="11" max="12" width="9.140625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711.07</v>
      </c>
      <c r="B2" s="4">
        <v>5.7</v>
      </c>
      <c r="C2" s="4">
        <v>177.5</v>
      </c>
      <c r="D2" s="4">
        <v>527.87</v>
      </c>
      <c r="F2" s="4">
        <v>79</v>
      </c>
      <c r="H2" s="4" t="s">
        <v>4</v>
      </c>
    </row>
    <row r="3" spans="1:8" x14ac:dyDescent="0.25">
      <c r="A3" s="4">
        <v>291.51</v>
      </c>
      <c r="B3" s="4">
        <v>25.5</v>
      </c>
      <c r="C3" s="4">
        <v>122</v>
      </c>
      <c r="D3" s="4">
        <v>144.01</v>
      </c>
      <c r="F3" s="4">
        <v>100</v>
      </c>
      <c r="H3" s="4" t="s">
        <v>4</v>
      </c>
    </row>
    <row r="4" spans="1:8" x14ac:dyDescent="0.25">
      <c r="A4" s="4">
        <v>615.02</v>
      </c>
      <c r="B4" s="4">
        <v>84.4</v>
      </c>
      <c r="C4" s="4">
        <v>381.1</v>
      </c>
      <c r="D4" s="4">
        <v>149.52000000000001</v>
      </c>
      <c r="F4" s="4">
        <v>31.5</v>
      </c>
      <c r="H4" s="4" t="s">
        <v>4</v>
      </c>
    </row>
    <row r="5" spans="1:8" x14ac:dyDescent="0.25">
      <c r="A5" s="4">
        <v>110.9</v>
      </c>
      <c r="C5" s="4">
        <v>44.7</v>
      </c>
      <c r="D5" s="4">
        <v>66.2</v>
      </c>
      <c r="F5" s="4">
        <v>36.5</v>
      </c>
      <c r="H5" s="4" t="s">
        <v>4</v>
      </c>
    </row>
    <row r="6" spans="1:8" x14ac:dyDescent="0.25">
      <c r="A6" s="4">
        <v>175.22</v>
      </c>
      <c r="B6" s="4">
        <v>6</v>
      </c>
      <c r="C6" s="4">
        <v>72.5</v>
      </c>
      <c r="D6" s="4">
        <v>96.72</v>
      </c>
      <c r="F6" s="4">
        <v>31.5</v>
      </c>
      <c r="H6" s="4" t="s">
        <v>4</v>
      </c>
    </row>
    <row r="7" spans="1:8" x14ac:dyDescent="0.25">
      <c r="A7" s="4">
        <v>404.97</v>
      </c>
      <c r="B7" s="4">
        <v>22</v>
      </c>
      <c r="C7" s="4">
        <v>92.5</v>
      </c>
      <c r="D7" s="4">
        <v>290.47000000000003</v>
      </c>
      <c r="F7" s="4">
        <v>169.84</v>
      </c>
      <c r="H7" s="4" t="s">
        <v>4</v>
      </c>
    </row>
    <row r="8" spans="1:8" x14ac:dyDescent="0.25">
      <c r="A8" s="4">
        <v>28.6</v>
      </c>
      <c r="C8" s="4">
        <v>19.8</v>
      </c>
      <c r="D8" s="4">
        <v>8.8000000000000007</v>
      </c>
      <c r="F8" s="4">
        <v>1000</v>
      </c>
      <c r="H8" s="4" t="s">
        <v>5</v>
      </c>
    </row>
    <row r="9" spans="1:8" x14ac:dyDescent="0.25">
      <c r="A9" s="4">
        <v>639.83000000000004</v>
      </c>
      <c r="B9" s="4">
        <v>20.5</v>
      </c>
      <c r="C9" s="4">
        <v>171.59</v>
      </c>
      <c r="D9" s="4">
        <v>447.74</v>
      </c>
      <c r="F9" s="4">
        <v>59</v>
      </c>
      <c r="H9" s="4" t="s">
        <v>3</v>
      </c>
    </row>
    <row r="10" spans="1:8" x14ac:dyDescent="0.25">
      <c r="A10" s="4">
        <v>412.52</v>
      </c>
      <c r="B10" s="4">
        <v>12.6</v>
      </c>
      <c r="C10" s="4">
        <v>340.1</v>
      </c>
      <c r="D10" s="4">
        <v>59.82</v>
      </c>
      <c r="F10" s="4">
        <v>185.07</v>
      </c>
      <c r="H10" s="4" t="s">
        <v>3</v>
      </c>
    </row>
    <row r="11" spans="1:8" x14ac:dyDescent="0.25">
      <c r="A11" s="4">
        <v>258.8</v>
      </c>
      <c r="B11" s="4">
        <v>6</v>
      </c>
      <c r="C11" s="4">
        <v>219.05</v>
      </c>
      <c r="D11" s="6">
        <v>33.75</v>
      </c>
      <c r="F11" s="4">
        <v>22</v>
      </c>
      <c r="H11" s="4" t="s">
        <v>4</v>
      </c>
    </row>
    <row r="12" spans="1:8" x14ac:dyDescent="0.25">
      <c r="A12" s="4">
        <v>252.92</v>
      </c>
      <c r="B12" s="4">
        <v>12</v>
      </c>
      <c r="C12" s="4">
        <v>113.5</v>
      </c>
      <c r="D12" s="4">
        <v>127.42</v>
      </c>
      <c r="F12" s="4">
        <v>70</v>
      </c>
      <c r="H12" s="4" t="s">
        <v>4</v>
      </c>
    </row>
    <row r="13" spans="1:8" x14ac:dyDescent="0.25">
      <c r="A13" s="4">
        <v>568.22</v>
      </c>
      <c r="B13" s="4">
        <v>53.19</v>
      </c>
      <c r="C13" s="4">
        <v>366.08</v>
      </c>
      <c r="D13" s="4">
        <v>148.94999999999999</v>
      </c>
      <c r="F13" s="4">
        <v>58.9</v>
      </c>
      <c r="H13" s="4" t="s">
        <v>4</v>
      </c>
    </row>
    <row r="14" spans="1:8" x14ac:dyDescent="0.25">
      <c r="A14" s="4">
        <v>647.35</v>
      </c>
      <c r="B14" s="4">
        <v>7.5</v>
      </c>
      <c r="C14" s="4">
        <v>422.5</v>
      </c>
      <c r="D14" s="4">
        <v>217.35</v>
      </c>
      <c r="F14" s="4">
        <v>20</v>
      </c>
      <c r="H14" s="4" t="s">
        <v>29</v>
      </c>
    </row>
    <row r="15" spans="1:8" x14ac:dyDescent="0.25">
      <c r="A15" s="4">
        <v>305.02999999999997</v>
      </c>
      <c r="C15" s="4">
        <v>98.83</v>
      </c>
      <c r="D15" s="4">
        <v>206.2</v>
      </c>
      <c r="F15" s="4">
        <v>170</v>
      </c>
      <c r="H15" s="4" t="s">
        <v>3</v>
      </c>
    </row>
    <row r="16" spans="1:8" x14ac:dyDescent="0.25">
      <c r="A16" s="4">
        <v>673.29</v>
      </c>
      <c r="B16" s="4">
        <v>5.5</v>
      </c>
      <c r="C16" s="4">
        <v>26</v>
      </c>
      <c r="D16" s="4">
        <v>641.79</v>
      </c>
      <c r="F16" s="4">
        <v>300</v>
      </c>
      <c r="H16" s="4" t="s">
        <v>26</v>
      </c>
    </row>
    <row r="17" spans="1:8" x14ac:dyDescent="0.25">
      <c r="A17" s="4">
        <v>720.36</v>
      </c>
      <c r="B17" s="4">
        <v>35.1</v>
      </c>
      <c r="C17" s="4">
        <v>388.2</v>
      </c>
      <c r="D17" s="4">
        <v>297.06</v>
      </c>
      <c r="F17" s="4">
        <v>50</v>
      </c>
      <c r="H17" s="4" t="s">
        <v>4</v>
      </c>
    </row>
    <row r="18" spans="1:8" x14ac:dyDescent="0.25">
      <c r="A18" s="4">
        <v>163.19999999999999</v>
      </c>
      <c r="B18" s="4">
        <v>30</v>
      </c>
      <c r="C18" s="4">
        <v>76.900000000000006</v>
      </c>
      <c r="D18" s="4">
        <v>56.3</v>
      </c>
      <c r="F18" s="4">
        <v>15</v>
      </c>
      <c r="H18" s="4" t="s">
        <v>4</v>
      </c>
    </row>
    <row r="19" spans="1:8" x14ac:dyDescent="0.25">
      <c r="A19" s="4">
        <v>101.11</v>
      </c>
      <c r="B19" s="4">
        <v>20.7</v>
      </c>
      <c r="C19" s="4">
        <v>78</v>
      </c>
      <c r="D19" s="4">
        <v>2.41</v>
      </c>
      <c r="F19" s="4">
        <v>167.2</v>
      </c>
      <c r="H19" s="4" t="s">
        <v>4</v>
      </c>
    </row>
    <row r="20" spans="1:8" x14ac:dyDescent="0.25">
      <c r="A20" s="4">
        <v>199.5</v>
      </c>
      <c r="B20" s="4">
        <v>56.5</v>
      </c>
      <c r="C20" s="4">
        <v>74.2</v>
      </c>
      <c r="D20" s="4">
        <v>68.8</v>
      </c>
      <c r="F20" s="4">
        <v>180</v>
      </c>
      <c r="H20" s="4" t="s">
        <v>27</v>
      </c>
    </row>
    <row r="21" spans="1:8" x14ac:dyDescent="0.25">
      <c r="A21" s="4">
        <v>350.55</v>
      </c>
      <c r="B21" s="4">
        <v>45</v>
      </c>
      <c r="C21" s="4">
        <v>151.80000000000001</v>
      </c>
      <c r="D21" s="4">
        <v>153.75</v>
      </c>
      <c r="F21" s="4">
        <v>105</v>
      </c>
      <c r="H21" s="4" t="s">
        <v>28</v>
      </c>
    </row>
    <row r="22" spans="1:8" x14ac:dyDescent="0.25">
      <c r="A22" s="4">
        <v>446.95</v>
      </c>
      <c r="C22" s="4">
        <v>217.7</v>
      </c>
      <c r="D22" s="4">
        <v>229.25</v>
      </c>
      <c r="F22" s="4">
        <v>25</v>
      </c>
      <c r="H22" s="4" t="s">
        <v>30</v>
      </c>
    </row>
    <row r="23" spans="1:8" x14ac:dyDescent="0.25">
      <c r="A23" s="4">
        <v>625.84</v>
      </c>
      <c r="C23" s="4">
        <v>458.75</v>
      </c>
      <c r="D23" s="4">
        <v>167.09</v>
      </c>
      <c r="F23" s="4">
        <v>200</v>
      </c>
      <c r="H23" s="4" t="s">
        <v>37</v>
      </c>
    </row>
    <row r="24" spans="1:8" x14ac:dyDescent="0.25">
      <c r="A24" s="4">
        <v>74.8</v>
      </c>
      <c r="C24" s="4">
        <v>28.9</v>
      </c>
      <c r="D24" s="4">
        <v>45.9</v>
      </c>
      <c r="F24" s="4">
        <v>1500</v>
      </c>
      <c r="H24" s="4" t="s">
        <v>5</v>
      </c>
    </row>
    <row r="25" spans="1:8" x14ac:dyDescent="0.25">
      <c r="A25" s="4">
        <v>629.11</v>
      </c>
      <c r="B25" s="4">
        <v>16.5</v>
      </c>
      <c r="C25" s="4">
        <v>546.24</v>
      </c>
      <c r="D25" s="4">
        <v>66.37</v>
      </c>
      <c r="F25" s="4">
        <v>100</v>
      </c>
      <c r="H25" s="4" t="s">
        <v>4</v>
      </c>
    </row>
    <row r="26" spans="1:8" x14ac:dyDescent="0.25">
      <c r="A26" s="4">
        <v>166.55</v>
      </c>
      <c r="B26" s="4">
        <v>27.9</v>
      </c>
      <c r="C26" s="4">
        <v>120.9</v>
      </c>
      <c r="D26" s="4">
        <v>17.75</v>
      </c>
      <c r="F26" s="4">
        <v>79.8</v>
      </c>
      <c r="H26" s="4" t="s">
        <v>3</v>
      </c>
    </row>
    <row r="27" spans="1:8" x14ac:dyDescent="0.25">
      <c r="A27" s="4">
        <v>418.65</v>
      </c>
      <c r="B27" s="4">
        <v>5.2</v>
      </c>
      <c r="C27" s="4">
        <v>276</v>
      </c>
      <c r="D27" s="4">
        <v>137.44999999999999</v>
      </c>
      <c r="F27" s="4">
        <v>19.2</v>
      </c>
      <c r="H27" s="4" t="s">
        <v>3</v>
      </c>
    </row>
    <row r="28" spans="1:8" x14ac:dyDescent="0.25">
      <c r="F28" s="4">
        <v>37.44</v>
      </c>
      <c r="H28" s="4" t="s">
        <v>3</v>
      </c>
    </row>
    <row r="29" spans="1:8" x14ac:dyDescent="0.25">
      <c r="F29" s="4">
        <v>45</v>
      </c>
      <c r="H29" s="4" t="s">
        <v>4</v>
      </c>
    </row>
    <row r="30" spans="1:8" x14ac:dyDescent="0.25">
      <c r="F30" s="4">
        <v>46.34</v>
      </c>
      <c r="H30" s="4" t="s">
        <v>4</v>
      </c>
    </row>
    <row r="31" spans="1:8" x14ac:dyDescent="0.25">
      <c r="F31" s="4">
        <v>123</v>
      </c>
      <c r="H31" s="4" t="s">
        <v>4</v>
      </c>
    </row>
    <row r="32" spans="1:8" x14ac:dyDescent="0.25">
      <c r="F32" s="4">
        <v>80</v>
      </c>
      <c r="H32" s="4" t="s">
        <v>4</v>
      </c>
    </row>
    <row r="33" spans="6:8" x14ac:dyDescent="0.25">
      <c r="F33" s="4">
        <v>41.8</v>
      </c>
      <c r="H33" s="4" t="s">
        <v>3</v>
      </c>
    </row>
    <row r="34" spans="6:8" x14ac:dyDescent="0.25">
      <c r="F34" s="4">
        <v>50</v>
      </c>
      <c r="H34" s="4" t="s">
        <v>3</v>
      </c>
    </row>
    <row r="35" spans="6:8" x14ac:dyDescent="0.25">
      <c r="F35" s="4">
        <v>36</v>
      </c>
      <c r="H35" s="4" t="s">
        <v>4</v>
      </c>
    </row>
    <row r="36" spans="6:8" x14ac:dyDescent="0.25">
      <c r="F36" s="4">
        <v>1100</v>
      </c>
      <c r="H36" s="4" t="s">
        <v>5</v>
      </c>
    </row>
    <row r="37" spans="6:8" x14ac:dyDescent="0.25">
      <c r="F37" s="4">
        <v>440</v>
      </c>
      <c r="H37" s="4" t="s">
        <v>31</v>
      </c>
    </row>
    <row r="38" spans="6:8" x14ac:dyDescent="0.25">
      <c r="F38" s="4">
        <v>62.7</v>
      </c>
      <c r="H38" s="4" t="s">
        <v>4</v>
      </c>
    </row>
    <row r="39" spans="6:8" x14ac:dyDescent="0.25">
      <c r="F39" s="4">
        <v>14.45</v>
      </c>
      <c r="H39" s="4" t="s">
        <v>3</v>
      </c>
    </row>
    <row r="40" spans="6:8" x14ac:dyDescent="0.25">
      <c r="F40" s="4">
        <v>42</v>
      </c>
      <c r="H40" s="4" t="s">
        <v>4</v>
      </c>
    </row>
    <row r="41" spans="6:8" x14ac:dyDescent="0.25">
      <c r="F41" s="4">
        <v>85</v>
      </c>
      <c r="H41" s="4" t="s">
        <v>4</v>
      </c>
    </row>
    <row r="42" spans="6:8" x14ac:dyDescent="0.25">
      <c r="F42" s="4">
        <v>1000</v>
      </c>
      <c r="H42" s="4" t="s">
        <v>5</v>
      </c>
    </row>
    <row r="43" spans="6:8" x14ac:dyDescent="0.25">
      <c r="F43" s="4">
        <v>450</v>
      </c>
      <c r="H43" s="4" t="s">
        <v>32</v>
      </c>
    </row>
    <row r="44" spans="6:8" x14ac:dyDescent="0.25">
      <c r="F44" s="4">
        <v>20.399999999999999</v>
      </c>
      <c r="H44" s="4" t="s">
        <v>4</v>
      </c>
    </row>
    <row r="45" spans="6:8" x14ac:dyDescent="0.25">
      <c r="F45" s="4">
        <v>39.75</v>
      </c>
      <c r="H45" s="4" t="s">
        <v>4</v>
      </c>
    </row>
    <row r="46" spans="6:8" x14ac:dyDescent="0.25">
      <c r="F46" s="4">
        <v>168.5</v>
      </c>
      <c r="H46" s="4" t="s">
        <v>4</v>
      </c>
    </row>
    <row r="47" spans="6:8" x14ac:dyDescent="0.25">
      <c r="F47" s="4">
        <v>18</v>
      </c>
      <c r="H47" s="4" t="s">
        <v>4</v>
      </c>
    </row>
    <row r="48" spans="6:8" x14ac:dyDescent="0.25">
      <c r="F48" s="4">
        <v>23</v>
      </c>
      <c r="H48" s="4" t="s">
        <v>4</v>
      </c>
    </row>
    <row r="49" spans="1:8" x14ac:dyDescent="0.25">
      <c r="F49" s="4">
        <v>1293.98</v>
      </c>
      <c r="H49" s="4" t="s">
        <v>5</v>
      </c>
    </row>
    <row r="52" spans="1:8" ht="18.75" x14ac:dyDescent="0.3">
      <c r="A52" s="3">
        <f>SUM(A2:A51)</f>
        <v>9991.8699999999972</v>
      </c>
      <c r="B52" s="3">
        <f>SUM(B2:B51)</f>
        <v>497.78999999999996</v>
      </c>
      <c r="C52" s="3">
        <f>SUM(C2:C51)</f>
        <v>5085.3399999999983</v>
      </c>
      <c r="D52" s="3">
        <f>SUM(D2:D51)</f>
        <v>4408.7399999999989</v>
      </c>
      <c r="E52" s="3">
        <f>B52+C52+D52</f>
        <v>9991.8699999999972</v>
      </c>
      <c r="F52" s="3">
        <f>SUM(F2:F51)</f>
        <v>9991.869999999999</v>
      </c>
      <c r="G52" s="3">
        <f>E52-F52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I39" sqref="I39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3.7109375" style="4" customWidth="1"/>
    <col min="8" max="9" width="9.140625" style="4"/>
    <col min="10" max="10" width="9.5703125" style="4" bestFit="1" customWidth="1"/>
    <col min="13" max="13" width="9.140625" customWidth="1"/>
  </cols>
  <sheetData>
    <row r="1" spans="1:9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9" x14ac:dyDescent="0.25">
      <c r="A2" s="4">
        <v>361.57</v>
      </c>
      <c r="B2" s="4">
        <v>28.5</v>
      </c>
      <c r="C2" s="4">
        <v>163.5</v>
      </c>
      <c r="D2" s="4">
        <v>169.57</v>
      </c>
      <c r="F2" s="4">
        <v>10</v>
      </c>
      <c r="H2" s="4" t="s">
        <v>3</v>
      </c>
    </row>
    <row r="3" spans="1:9" x14ac:dyDescent="0.25">
      <c r="A3" s="4">
        <v>305.35000000000002</v>
      </c>
      <c r="C3" s="4">
        <v>275</v>
      </c>
      <c r="D3" s="4">
        <v>30.35</v>
      </c>
      <c r="F3" s="4">
        <v>64</v>
      </c>
      <c r="H3" s="4" t="s">
        <v>3</v>
      </c>
      <c r="I3" s="7"/>
    </row>
    <row r="4" spans="1:9" x14ac:dyDescent="0.25">
      <c r="A4" s="4">
        <v>560.16999999999996</v>
      </c>
      <c r="B4" s="4">
        <v>72.5</v>
      </c>
      <c r="C4" s="4">
        <v>393.58</v>
      </c>
      <c r="D4" s="4">
        <v>94.09</v>
      </c>
      <c r="F4" s="4">
        <v>67</v>
      </c>
      <c r="H4" s="4" t="s">
        <v>33</v>
      </c>
    </row>
    <row r="5" spans="1:9" x14ac:dyDescent="0.25">
      <c r="A5" s="4">
        <v>504.25</v>
      </c>
      <c r="B5" s="4">
        <v>26.1</v>
      </c>
      <c r="C5" s="4">
        <v>311</v>
      </c>
      <c r="D5" s="4">
        <v>167.15</v>
      </c>
      <c r="F5" s="4">
        <v>84</v>
      </c>
      <c r="H5" s="4" t="s">
        <v>4</v>
      </c>
    </row>
    <row r="6" spans="1:9" x14ac:dyDescent="0.25">
      <c r="A6" s="4">
        <v>435.29</v>
      </c>
      <c r="B6" s="4">
        <v>4.5</v>
      </c>
      <c r="C6" s="4">
        <v>277.64999999999998</v>
      </c>
      <c r="D6" s="4">
        <v>153.13999999999999</v>
      </c>
      <c r="F6" s="4">
        <v>50</v>
      </c>
      <c r="H6" s="4" t="s">
        <v>34</v>
      </c>
    </row>
    <row r="7" spans="1:9" x14ac:dyDescent="0.25">
      <c r="A7" s="4">
        <v>262.24</v>
      </c>
      <c r="B7" s="4">
        <v>25.5</v>
      </c>
      <c r="C7" s="4">
        <v>194.89</v>
      </c>
      <c r="D7" s="4">
        <v>41.85</v>
      </c>
      <c r="F7" s="4">
        <v>158.6</v>
      </c>
      <c r="H7" s="4" t="s">
        <v>3</v>
      </c>
    </row>
    <row r="8" spans="1:9" x14ac:dyDescent="0.25">
      <c r="A8" s="4">
        <v>38.57</v>
      </c>
      <c r="D8" s="4">
        <v>38.57</v>
      </c>
      <c r="F8" s="4">
        <v>85.4</v>
      </c>
      <c r="H8" s="4" t="s">
        <v>35</v>
      </c>
    </row>
    <row r="9" spans="1:9" x14ac:dyDescent="0.25">
      <c r="A9" s="4">
        <v>692.6</v>
      </c>
      <c r="B9" s="4">
        <v>37.200000000000003</v>
      </c>
      <c r="C9" s="4">
        <v>626.4</v>
      </c>
      <c r="D9" s="4">
        <v>29</v>
      </c>
      <c r="F9" s="4">
        <v>10</v>
      </c>
      <c r="H9" s="4" t="s">
        <v>36</v>
      </c>
    </row>
    <row r="10" spans="1:9" x14ac:dyDescent="0.25">
      <c r="A10" s="4">
        <v>586.84</v>
      </c>
      <c r="B10" s="4">
        <v>27.5</v>
      </c>
      <c r="C10" s="4">
        <v>449.7</v>
      </c>
      <c r="D10" s="4">
        <v>109.64</v>
      </c>
      <c r="F10" s="4">
        <v>8.91</v>
      </c>
      <c r="H10" s="4" t="s">
        <v>3</v>
      </c>
    </row>
    <row r="11" spans="1:9" x14ac:dyDescent="0.25">
      <c r="A11" s="4">
        <v>463.78</v>
      </c>
      <c r="B11" s="4">
        <v>19.2</v>
      </c>
      <c r="C11" s="4">
        <v>260.7</v>
      </c>
      <c r="D11" s="4">
        <v>183.88</v>
      </c>
      <c r="F11" s="4">
        <v>48</v>
      </c>
      <c r="H11" s="4" t="s">
        <v>3</v>
      </c>
    </row>
    <row r="12" spans="1:9" x14ac:dyDescent="0.25">
      <c r="A12" s="4">
        <v>501.54</v>
      </c>
      <c r="C12" s="4">
        <v>417.1</v>
      </c>
      <c r="D12" s="4">
        <v>84.44</v>
      </c>
      <c r="F12" s="4">
        <v>19.2</v>
      </c>
      <c r="H12" s="4" t="s">
        <v>3</v>
      </c>
    </row>
    <row r="13" spans="1:9" x14ac:dyDescent="0.25">
      <c r="A13" s="4">
        <v>290.79000000000002</v>
      </c>
      <c r="C13" s="4">
        <v>240.39</v>
      </c>
      <c r="D13" s="4">
        <v>50.4</v>
      </c>
      <c r="F13" s="4">
        <v>120</v>
      </c>
      <c r="H13" s="4" t="s">
        <v>37</v>
      </c>
    </row>
    <row r="14" spans="1:9" x14ac:dyDescent="0.25">
      <c r="A14" s="4">
        <v>289.14999999999998</v>
      </c>
      <c r="B14" s="4">
        <v>18</v>
      </c>
      <c r="C14" s="4">
        <v>226.65</v>
      </c>
      <c r="D14" s="4">
        <v>44.5</v>
      </c>
      <c r="F14" s="4">
        <v>1500</v>
      </c>
      <c r="H14" s="4" t="s">
        <v>5</v>
      </c>
    </row>
    <row r="15" spans="1:9" x14ac:dyDescent="0.25">
      <c r="A15" s="4">
        <v>505.35</v>
      </c>
      <c r="B15" s="4">
        <v>5.7</v>
      </c>
      <c r="C15" s="4">
        <v>471.89</v>
      </c>
      <c r="D15" s="4">
        <v>27.76</v>
      </c>
      <c r="F15" s="4">
        <v>17.5</v>
      </c>
      <c r="H15" s="4" t="s">
        <v>3</v>
      </c>
    </row>
    <row r="16" spans="1:9" x14ac:dyDescent="0.25">
      <c r="A16" s="4">
        <v>245.32</v>
      </c>
      <c r="C16" s="4">
        <v>182</v>
      </c>
      <c r="D16" s="4">
        <v>63.32</v>
      </c>
      <c r="F16" s="4">
        <v>70</v>
      </c>
      <c r="H16" s="4" t="s">
        <v>38</v>
      </c>
    </row>
    <row r="17" spans="1:8" x14ac:dyDescent="0.25">
      <c r="A17" s="4">
        <v>513.34</v>
      </c>
      <c r="C17" s="4">
        <v>418.47</v>
      </c>
      <c r="D17" s="4">
        <v>94.87</v>
      </c>
      <c r="F17" s="4">
        <v>150</v>
      </c>
      <c r="H17" s="4" t="s">
        <v>4</v>
      </c>
    </row>
    <row r="18" spans="1:8" x14ac:dyDescent="0.25">
      <c r="A18" s="4">
        <v>341.83</v>
      </c>
      <c r="B18" s="4">
        <v>3</v>
      </c>
      <c r="C18" s="4">
        <v>290.14999999999998</v>
      </c>
      <c r="D18" s="4">
        <v>48.68</v>
      </c>
      <c r="F18" s="4">
        <v>45</v>
      </c>
      <c r="H18" s="4" t="s">
        <v>39</v>
      </c>
    </row>
    <row r="19" spans="1:8" x14ac:dyDescent="0.25">
      <c r="A19" s="4">
        <v>175.79</v>
      </c>
      <c r="C19" s="4">
        <v>67.7</v>
      </c>
      <c r="D19" s="4">
        <v>108.09</v>
      </c>
      <c r="F19" s="4">
        <v>1500</v>
      </c>
      <c r="H19" s="4" t="s">
        <v>5</v>
      </c>
    </row>
    <row r="20" spans="1:8" x14ac:dyDescent="0.25">
      <c r="A20" s="4">
        <v>509.52</v>
      </c>
      <c r="B20" s="4">
        <v>13.5</v>
      </c>
      <c r="C20" s="4">
        <v>425.4</v>
      </c>
      <c r="D20" s="4">
        <v>70.62</v>
      </c>
      <c r="F20" s="4">
        <v>71.989999999999995</v>
      </c>
      <c r="H20" s="4" t="s">
        <v>4</v>
      </c>
    </row>
    <row r="21" spans="1:8" x14ac:dyDescent="0.25">
      <c r="A21" s="4">
        <v>696.26</v>
      </c>
      <c r="B21" s="4">
        <v>20.89</v>
      </c>
      <c r="C21" s="4">
        <v>479.4</v>
      </c>
      <c r="D21" s="4">
        <v>195.97</v>
      </c>
      <c r="F21" s="4">
        <v>13</v>
      </c>
      <c r="H21" s="4" t="s">
        <v>3</v>
      </c>
    </row>
    <row r="22" spans="1:8" x14ac:dyDescent="0.25">
      <c r="A22" s="4">
        <v>297.08999999999997</v>
      </c>
      <c r="B22" s="4">
        <v>6</v>
      </c>
      <c r="C22" s="4">
        <v>144.69</v>
      </c>
      <c r="D22" s="4">
        <v>146.4</v>
      </c>
      <c r="F22" s="4">
        <v>69.87</v>
      </c>
      <c r="H22" s="4" t="s">
        <v>3</v>
      </c>
    </row>
    <row r="23" spans="1:8" x14ac:dyDescent="0.25">
      <c r="A23" s="4">
        <v>616.72</v>
      </c>
      <c r="B23" s="4">
        <v>22.5</v>
      </c>
      <c r="C23" s="4">
        <v>551.20000000000005</v>
      </c>
      <c r="D23" s="4">
        <v>43.02</v>
      </c>
      <c r="F23" s="4">
        <v>1000</v>
      </c>
      <c r="H23" s="4" t="s">
        <v>5</v>
      </c>
    </row>
    <row r="24" spans="1:8" x14ac:dyDescent="0.25">
      <c r="A24" s="4">
        <v>489.62</v>
      </c>
      <c r="C24" s="4">
        <v>247.75</v>
      </c>
      <c r="D24" s="4">
        <v>241.87</v>
      </c>
      <c r="F24" s="4">
        <v>62</v>
      </c>
      <c r="H24" s="4" t="s">
        <v>4</v>
      </c>
    </row>
    <row r="25" spans="1:8" x14ac:dyDescent="0.25">
      <c r="F25" s="4">
        <v>86.06</v>
      </c>
      <c r="H25" s="4" t="s">
        <v>11</v>
      </c>
    </row>
    <row r="26" spans="1:8" x14ac:dyDescent="0.25">
      <c r="F26" s="4">
        <v>1000</v>
      </c>
      <c r="H26" s="4" t="s">
        <v>5</v>
      </c>
    </row>
    <row r="27" spans="1:8" x14ac:dyDescent="0.25">
      <c r="F27" s="4">
        <v>63</v>
      </c>
      <c r="H27" s="4" t="s">
        <v>3</v>
      </c>
    </row>
    <row r="28" spans="1:8" x14ac:dyDescent="0.25">
      <c r="F28" s="4">
        <v>40</v>
      </c>
      <c r="H28" s="4" t="s">
        <v>40</v>
      </c>
    </row>
    <row r="29" spans="1:8" x14ac:dyDescent="0.25">
      <c r="F29" s="4">
        <v>15.9</v>
      </c>
      <c r="H29" s="4" t="s">
        <v>4</v>
      </c>
    </row>
    <row r="30" spans="1:8" x14ac:dyDescent="0.25">
      <c r="F30" s="4">
        <v>585.21</v>
      </c>
      <c r="H30" s="4" t="s">
        <v>41</v>
      </c>
    </row>
    <row r="31" spans="1:8" x14ac:dyDescent="0.25">
      <c r="F31" s="4">
        <v>317</v>
      </c>
      <c r="H31" s="4" t="s">
        <v>42</v>
      </c>
    </row>
    <row r="32" spans="1:8" x14ac:dyDescent="0.25">
      <c r="F32" s="4">
        <v>16</v>
      </c>
      <c r="H32" s="4" t="s">
        <v>43</v>
      </c>
    </row>
    <row r="33" spans="1:8" x14ac:dyDescent="0.25">
      <c r="F33" s="4">
        <v>50</v>
      </c>
      <c r="H33" s="4" t="s">
        <v>34</v>
      </c>
    </row>
    <row r="34" spans="1:8" x14ac:dyDescent="0.25">
      <c r="F34" s="4">
        <v>420</v>
      </c>
      <c r="H34" s="4" t="s">
        <v>44</v>
      </c>
    </row>
    <row r="35" spans="1:8" x14ac:dyDescent="0.25">
      <c r="F35" s="4">
        <v>110</v>
      </c>
      <c r="H35" s="4" t="s">
        <v>45</v>
      </c>
    </row>
    <row r="36" spans="1:8" x14ac:dyDescent="0.25">
      <c r="F36" s="4">
        <v>299</v>
      </c>
      <c r="H36" s="4" t="s">
        <v>4</v>
      </c>
    </row>
    <row r="37" spans="1:8" x14ac:dyDescent="0.25">
      <c r="F37" s="4">
        <v>19.8</v>
      </c>
      <c r="H37" s="4" t="s">
        <v>3</v>
      </c>
    </row>
    <row r="38" spans="1:8" x14ac:dyDescent="0.25">
      <c r="F38" s="4">
        <v>88.2</v>
      </c>
      <c r="H38" s="4" t="s">
        <v>3</v>
      </c>
    </row>
    <row r="39" spans="1:8" x14ac:dyDescent="0.25">
      <c r="F39" s="4">
        <v>1348.34</v>
      </c>
      <c r="H39" s="4" t="s">
        <v>5</v>
      </c>
    </row>
    <row r="40" spans="1:8" ht="18.75" x14ac:dyDescent="0.3">
      <c r="A40" s="3">
        <f>SUM(A2:A39)</f>
        <v>9682.98</v>
      </c>
      <c r="B40" s="3">
        <f>SUM(B2:B39)</f>
        <v>330.59</v>
      </c>
      <c r="C40" s="3">
        <f>SUM(C2:C39)</f>
        <v>7115.2099999999982</v>
      </c>
      <c r="D40" s="3">
        <f>SUM(D2:D39)</f>
        <v>2237.1800000000003</v>
      </c>
      <c r="E40" s="3">
        <f>B40+C40+D40</f>
        <v>9682.98</v>
      </c>
      <c r="F40" s="3">
        <f>SUM(F2:F39)</f>
        <v>9682.98</v>
      </c>
      <c r="G40" s="3">
        <f>E40-F40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pane xSplit="7" ySplit="1" topLeftCell="H44" activePane="bottomRight" state="frozen"/>
      <selection pane="topRight" activeCell="H1" sqref="H1"/>
      <selection pane="bottomLeft" activeCell="A2" sqref="A2"/>
      <selection pane="bottomRight" activeCell="F61" sqref="F61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4.28515625" style="4" customWidth="1"/>
    <col min="4" max="4" width="13" style="4" bestFit="1" customWidth="1"/>
    <col min="5" max="5" width="15.140625" style="4" customWidth="1"/>
    <col min="6" max="6" width="16.7109375" style="4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1399.29</v>
      </c>
      <c r="B2" s="4">
        <v>18.899999999999999</v>
      </c>
      <c r="C2" s="4">
        <v>1228.24</v>
      </c>
      <c r="D2" s="4">
        <v>152.15</v>
      </c>
      <c r="F2" s="4">
        <v>96.5</v>
      </c>
      <c r="H2" s="4" t="s">
        <v>4</v>
      </c>
    </row>
    <row r="3" spans="1:8" x14ac:dyDescent="0.25">
      <c r="A3" s="4">
        <v>740.55</v>
      </c>
      <c r="B3" s="4">
        <v>89.4</v>
      </c>
      <c r="C3" s="4">
        <v>481.6</v>
      </c>
      <c r="D3" s="4">
        <v>169.55</v>
      </c>
      <c r="F3" s="4">
        <v>98.45</v>
      </c>
      <c r="H3" s="4" t="s">
        <v>4</v>
      </c>
    </row>
    <row r="4" spans="1:8" x14ac:dyDescent="0.25">
      <c r="A4" s="4">
        <v>819.91</v>
      </c>
      <c r="B4" s="4">
        <v>8.5</v>
      </c>
      <c r="C4" s="4">
        <v>513.63</v>
      </c>
      <c r="D4" s="4">
        <v>297.77999999999997</v>
      </c>
      <c r="F4" s="4">
        <v>125</v>
      </c>
      <c r="H4" s="4" t="s">
        <v>4</v>
      </c>
    </row>
    <row r="5" spans="1:8" x14ac:dyDescent="0.25">
      <c r="A5" s="4">
        <v>772.8</v>
      </c>
      <c r="B5" s="4">
        <v>72</v>
      </c>
      <c r="C5" s="4">
        <v>435.7</v>
      </c>
      <c r="D5" s="4">
        <v>265.10000000000002</v>
      </c>
      <c r="F5" s="4">
        <v>150</v>
      </c>
      <c r="H5" s="4" t="s">
        <v>4</v>
      </c>
    </row>
    <row r="6" spans="1:8" x14ac:dyDescent="0.25">
      <c r="A6" s="4">
        <v>391.13</v>
      </c>
      <c r="B6" s="4">
        <v>46.35</v>
      </c>
      <c r="C6" s="4">
        <v>283.56</v>
      </c>
      <c r="D6" s="4">
        <v>61.22</v>
      </c>
      <c r="F6" s="4">
        <v>4500</v>
      </c>
      <c r="H6" s="4" t="s">
        <v>5</v>
      </c>
    </row>
    <row r="7" spans="1:8" x14ac:dyDescent="0.25">
      <c r="A7" s="4">
        <v>1063.95</v>
      </c>
      <c r="B7" s="4">
        <v>45</v>
      </c>
      <c r="C7" s="4">
        <v>852.6</v>
      </c>
      <c r="D7" s="4">
        <v>166.35</v>
      </c>
      <c r="F7" s="4">
        <v>30.7</v>
      </c>
      <c r="H7" s="4" t="s">
        <v>4</v>
      </c>
    </row>
    <row r="8" spans="1:8" x14ac:dyDescent="0.25">
      <c r="A8" s="4">
        <v>412.9</v>
      </c>
      <c r="B8" s="4">
        <v>2.7</v>
      </c>
      <c r="C8" s="4">
        <v>242.2</v>
      </c>
      <c r="D8" s="4">
        <v>168</v>
      </c>
      <c r="F8" s="4">
        <v>96</v>
      </c>
      <c r="H8" s="4" t="s">
        <v>4</v>
      </c>
    </row>
    <row r="9" spans="1:8" x14ac:dyDescent="0.25">
      <c r="A9" s="4">
        <v>225.64</v>
      </c>
      <c r="B9" s="4">
        <v>9.9</v>
      </c>
      <c r="C9" s="4">
        <v>76.8</v>
      </c>
      <c r="D9" s="4">
        <v>138.94</v>
      </c>
      <c r="F9" s="4">
        <v>17.920000000000002</v>
      </c>
      <c r="H9" s="4" t="s">
        <v>3</v>
      </c>
    </row>
    <row r="10" spans="1:8" x14ac:dyDescent="0.25">
      <c r="A10" s="4">
        <v>929.43</v>
      </c>
      <c r="C10" s="4">
        <v>623.42999999999995</v>
      </c>
      <c r="D10" s="4">
        <v>306</v>
      </c>
      <c r="F10" s="4">
        <v>24.44</v>
      </c>
      <c r="H10" s="4" t="s">
        <v>4</v>
      </c>
    </row>
    <row r="11" spans="1:8" x14ac:dyDescent="0.25">
      <c r="A11" s="4">
        <v>1129.08</v>
      </c>
      <c r="B11" s="4">
        <v>6</v>
      </c>
      <c r="C11" s="4">
        <v>507.75</v>
      </c>
      <c r="D11" s="4">
        <v>615.33000000000004</v>
      </c>
      <c r="F11" s="4">
        <v>43</v>
      </c>
      <c r="H11" s="4" t="s">
        <v>3</v>
      </c>
    </row>
    <row r="12" spans="1:8" x14ac:dyDescent="0.25">
      <c r="A12" s="4">
        <v>301.61</v>
      </c>
      <c r="B12" s="4">
        <v>4.2</v>
      </c>
      <c r="C12" s="4">
        <v>239.81</v>
      </c>
      <c r="D12" s="4">
        <v>57.6</v>
      </c>
      <c r="F12" s="4">
        <v>153</v>
      </c>
      <c r="H12" s="4" t="s">
        <v>3</v>
      </c>
    </row>
    <row r="13" spans="1:8" x14ac:dyDescent="0.25">
      <c r="A13" s="4">
        <v>490.22</v>
      </c>
      <c r="C13" s="4">
        <v>286.76</v>
      </c>
      <c r="D13" s="4">
        <v>203.46</v>
      </c>
      <c r="F13" s="4">
        <v>154</v>
      </c>
      <c r="H13" s="4" t="s">
        <v>3</v>
      </c>
    </row>
    <row r="14" spans="1:8" x14ac:dyDescent="0.25">
      <c r="A14" s="4">
        <v>539.74</v>
      </c>
      <c r="B14" s="4">
        <v>6</v>
      </c>
      <c r="C14" s="4">
        <v>374.87</v>
      </c>
      <c r="D14" s="4">
        <v>158.87</v>
      </c>
      <c r="F14" s="4">
        <v>1000</v>
      </c>
      <c r="H14" s="4" t="s">
        <v>5</v>
      </c>
    </row>
    <row r="15" spans="1:8" x14ac:dyDescent="0.25">
      <c r="A15" s="4">
        <v>1909.76</v>
      </c>
      <c r="B15" s="4">
        <v>50.55</v>
      </c>
      <c r="C15" s="4">
        <v>1622.5</v>
      </c>
      <c r="D15" s="4">
        <v>236.71</v>
      </c>
      <c r="F15" s="4">
        <v>505</v>
      </c>
      <c r="H15" s="4" t="s">
        <v>4</v>
      </c>
    </row>
    <row r="16" spans="1:8" x14ac:dyDescent="0.25">
      <c r="A16" s="4">
        <v>588.69000000000005</v>
      </c>
      <c r="B16" s="4">
        <v>16.2</v>
      </c>
      <c r="C16" s="4">
        <v>440.7</v>
      </c>
      <c r="D16" s="4">
        <v>131.79</v>
      </c>
      <c r="F16" s="4">
        <v>84</v>
      </c>
      <c r="H16" s="4" t="s">
        <v>4</v>
      </c>
    </row>
    <row r="17" spans="1:8" x14ac:dyDescent="0.25">
      <c r="A17" s="4">
        <v>645.69000000000005</v>
      </c>
      <c r="B17" s="4">
        <v>67.5</v>
      </c>
      <c r="C17" s="4">
        <v>388.25</v>
      </c>
      <c r="D17" s="4">
        <v>189.94</v>
      </c>
      <c r="F17" s="4">
        <v>6</v>
      </c>
      <c r="H17" s="4" t="s">
        <v>46</v>
      </c>
    </row>
    <row r="18" spans="1:8" x14ac:dyDescent="0.25">
      <c r="A18" s="4">
        <v>307.14999999999998</v>
      </c>
      <c r="B18" s="4">
        <v>9</v>
      </c>
      <c r="C18" s="4">
        <v>251.6</v>
      </c>
      <c r="D18" s="4">
        <v>46.55</v>
      </c>
      <c r="F18" s="4">
        <v>24.4</v>
      </c>
      <c r="H18" s="4" t="s">
        <v>4</v>
      </c>
    </row>
    <row r="19" spans="1:8" x14ac:dyDescent="0.25">
      <c r="A19" s="4">
        <v>256.31</v>
      </c>
      <c r="B19" s="4">
        <v>3</v>
      </c>
      <c r="C19" s="4">
        <v>213.2</v>
      </c>
      <c r="D19" s="4">
        <v>40.11</v>
      </c>
      <c r="F19" s="4">
        <v>175.5</v>
      </c>
      <c r="H19" s="4" t="s">
        <v>4</v>
      </c>
    </row>
    <row r="20" spans="1:8" x14ac:dyDescent="0.25">
      <c r="A20" s="4">
        <v>410.11</v>
      </c>
      <c r="C20" s="4">
        <v>323.5</v>
      </c>
      <c r="D20" s="4">
        <v>86.61</v>
      </c>
      <c r="F20" s="4">
        <v>15</v>
      </c>
      <c r="H20" s="4" t="s">
        <v>3</v>
      </c>
    </row>
    <row r="21" spans="1:8" x14ac:dyDescent="0.25">
      <c r="A21" s="4">
        <v>383.55</v>
      </c>
      <c r="B21" s="4">
        <v>2.7</v>
      </c>
      <c r="C21" s="4">
        <v>286.25</v>
      </c>
      <c r="D21" s="4">
        <v>94.6</v>
      </c>
      <c r="F21" s="4">
        <v>33.75</v>
      </c>
      <c r="H21" s="4" t="s">
        <v>4</v>
      </c>
    </row>
    <row r="22" spans="1:8" x14ac:dyDescent="0.25">
      <c r="A22" s="4">
        <v>1176.06</v>
      </c>
      <c r="B22" s="4">
        <v>11.55</v>
      </c>
      <c r="C22" s="4">
        <v>872.95</v>
      </c>
      <c r="D22" s="4">
        <v>291.56</v>
      </c>
      <c r="F22" s="4">
        <v>85.8</v>
      </c>
      <c r="H22" s="4" t="s">
        <v>4</v>
      </c>
    </row>
    <row r="23" spans="1:8" x14ac:dyDescent="0.25">
      <c r="A23" s="4">
        <v>1198.06</v>
      </c>
      <c r="B23" s="4">
        <v>55.05</v>
      </c>
      <c r="C23" s="4">
        <v>871.3</v>
      </c>
      <c r="D23" s="4">
        <v>271.70999999999998</v>
      </c>
      <c r="F23" s="4">
        <v>62.72</v>
      </c>
      <c r="H23" s="4" t="s">
        <v>4</v>
      </c>
    </row>
    <row r="24" spans="1:8" x14ac:dyDescent="0.25">
      <c r="A24" s="4">
        <v>343.55</v>
      </c>
      <c r="C24" s="4">
        <v>285.64999999999998</v>
      </c>
      <c r="D24" s="4">
        <v>57.9</v>
      </c>
      <c r="F24" s="4">
        <v>227</v>
      </c>
      <c r="H24" s="4" t="s">
        <v>4</v>
      </c>
    </row>
    <row r="25" spans="1:8" x14ac:dyDescent="0.25">
      <c r="A25" s="4">
        <v>448.12</v>
      </c>
      <c r="B25" s="4">
        <v>6.12</v>
      </c>
      <c r="C25" s="4">
        <v>271.5</v>
      </c>
      <c r="D25" s="4">
        <v>170.5</v>
      </c>
      <c r="F25" s="4">
        <v>37</v>
      </c>
      <c r="H25" s="4" t="s">
        <v>4</v>
      </c>
    </row>
    <row r="26" spans="1:8" x14ac:dyDescent="0.25">
      <c r="A26" s="4">
        <v>681.38</v>
      </c>
      <c r="B26" s="4">
        <v>4.5</v>
      </c>
      <c r="C26" s="4">
        <v>520.29999999999995</v>
      </c>
      <c r="D26" s="4">
        <v>156.58000000000001</v>
      </c>
      <c r="F26" s="4">
        <v>300</v>
      </c>
      <c r="H26" s="4" t="s">
        <v>44</v>
      </c>
    </row>
    <row r="27" spans="1:8" x14ac:dyDescent="0.25">
      <c r="A27" s="4">
        <v>629.35</v>
      </c>
      <c r="B27" s="4">
        <v>57</v>
      </c>
      <c r="C27" s="4">
        <v>307.39999999999998</v>
      </c>
      <c r="D27" s="4">
        <v>264.95</v>
      </c>
      <c r="F27" s="4">
        <v>256.88</v>
      </c>
      <c r="H27" s="4" t="s">
        <v>47</v>
      </c>
    </row>
    <row r="28" spans="1:8" x14ac:dyDescent="0.25">
      <c r="F28" s="4">
        <v>149.4</v>
      </c>
      <c r="H28" s="4" t="s">
        <v>48</v>
      </c>
    </row>
    <row r="29" spans="1:8" x14ac:dyDescent="0.25">
      <c r="F29" s="4">
        <v>21</v>
      </c>
      <c r="H29" s="4" t="s">
        <v>43</v>
      </c>
    </row>
    <row r="30" spans="1:8" x14ac:dyDescent="0.25">
      <c r="F30" s="4">
        <v>255</v>
      </c>
      <c r="H30" s="4" t="s">
        <v>4</v>
      </c>
    </row>
    <row r="31" spans="1:8" x14ac:dyDescent="0.25">
      <c r="F31" s="4">
        <v>36.35</v>
      </c>
      <c r="H31" s="4" t="s">
        <v>4</v>
      </c>
    </row>
    <row r="32" spans="1:8" x14ac:dyDescent="0.25">
      <c r="F32" s="4">
        <v>134</v>
      </c>
      <c r="H32" s="4" t="s">
        <v>4</v>
      </c>
    </row>
    <row r="33" spans="6:8" x14ac:dyDescent="0.25">
      <c r="F33" s="4">
        <v>5.5</v>
      </c>
      <c r="H33" s="4" t="s">
        <v>49</v>
      </c>
    </row>
    <row r="34" spans="6:8" x14ac:dyDescent="0.25">
      <c r="F34" s="4">
        <v>33.299999999999997</v>
      </c>
      <c r="H34" s="4" t="s">
        <v>3</v>
      </c>
    </row>
    <row r="35" spans="6:8" x14ac:dyDescent="0.25">
      <c r="F35" s="4">
        <v>50</v>
      </c>
      <c r="H35" s="4" t="s">
        <v>50</v>
      </c>
    </row>
    <row r="36" spans="6:8" x14ac:dyDescent="0.25">
      <c r="F36" s="4">
        <v>47.7</v>
      </c>
      <c r="H36" s="4" t="s">
        <v>4</v>
      </c>
    </row>
    <row r="37" spans="6:8" x14ac:dyDescent="0.25">
      <c r="F37" s="4">
        <v>169.2</v>
      </c>
      <c r="H37" s="4" t="s">
        <v>51</v>
      </c>
    </row>
    <row r="38" spans="6:8" x14ac:dyDescent="0.25">
      <c r="F38" s="4">
        <v>125</v>
      </c>
      <c r="H38" s="4" t="s">
        <v>4</v>
      </c>
    </row>
    <row r="39" spans="6:8" x14ac:dyDescent="0.25">
      <c r="F39" s="4">
        <v>28</v>
      </c>
      <c r="H39" s="4" t="s">
        <v>4</v>
      </c>
    </row>
    <row r="40" spans="6:8" x14ac:dyDescent="0.25">
      <c r="F40" s="4">
        <v>29.25</v>
      </c>
      <c r="H40" s="4" t="s">
        <v>3</v>
      </c>
    </row>
    <row r="41" spans="6:8" x14ac:dyDescent="0.25">
      <c r="F41" s="4">
        <v>147</v>
      </c>
      <c r="H41" s="4" t="s">
        <v>52</v>
      </c>
    </row>
    <row r="42" spans="6:8" x14ac:dyDescent="0.25">
      <c r="F42" s="4">
        <v>57</v>
      </c>
      <c r="H42" s="4" t="s">
        <v>4</v>
      </c>
    </row>
    <row r="43" spans="6:8" x14ac:dyDescent="0.25">
      <c r="F43" s="4">
        <v>65</v>
      </c>
      <c r="H43" s="4" t="s">
        <v>4</v>
      </c>
    </row>
    <row r="44" spans="6:8" x14ac:dyDescent="0.25">
      <c r="F44" s="4">
        <v>93.2</v>
      </c>
      <c r="H44" s="4" t="s">
        <v>4</v>
      </c>
    </row>
    <row r="45" spans="6:8" x14ac:dyDescent="0.25">
      <c r="F45" s="4">
        <v>5000</v>
      </c>
      <c r="H45" s="4" t="s">
        <v>5</v>
      </c>
    </row>
    <row r="46" spans="6:8" x14ac:dyDescent="0.25">
      <c r="F46" s="4">
        <v>21.25</v>
      </c>
      <c r="H46" s="4" t="s">
        <v>4</v>
      </c>
    </row>
    <row r="47" spans="6:8" x14ac:dyDescent="0.25">
      <c r="F47" s="4">
        <v>294.89999999999998</v>
      </c>
      <c r="H47" s="4" t="s">
        <v>53</v>
      </c>
    </row>
    <row r="48" spans="6:8" x14ac:dyDescent="0.25">
      <c r="F48" s="4">
        <v>190</v>
      </c>
      <c r="H48" s="4" t="s">
        <v>4</v>
      </c>
    </row>
    <row r="49" spans="1:8" x14ac:dyDescent="0.25">
      <c r="F49" s="4">
        <v>29.04</v>
      </c>
      <c r="H49" s="4" t="s">
        <v>54</v>
      </c>
    </row>
    <row r="50" spans="1:8" x14ac:dyDescent="0.25">
      <c r="F50" s="4">
        <v>40</v>
      </c>
      <c r="H50" s="4" t="s">
        <v>34</v>
      </c>
    </row>
    <row r="51" spans="1:8" x14ac:dyDescent="0.25">
      <c r="F51" s="4">
        <v>101</v>
      </c>
      <c r="H51" s="4" t="s">
        <v>48</v>
      </c>
    </row>
    <row r="52" spans="1:8" x14ac:dyDescent="0.25">
      <c r="F52" s="4">
        <v>93.6</v>
      </c>
      <c r="H52" s="4" t="s">
        <v>55</v>
      </c>
    </row>
    <row r="53" spans="1:8" x14ac:dyDescent="0.25">
      <c r="F53" s="4">
        <v>226</v>
      </c>
      <c r="H53" s="4" t="s">
        <v>44</v>
      </c>
    </row>
    <row r="54" spans="1:8" x14ac:dyDescent="0.25">
      <c r="F54" s="4">
        <v>35</v>
      </c>
      <c r="H54" s="4" t="s">
        <v>4</v>
      </c>
    </row>
    <row r="55" spans="1:8" x14ac:dyDescent="0.25">
      <c r="F55" s="4">
        <v>20</v>
      </c>
      <c r="H55" s="4" t="s">
        <v>3</v>
      </c>
    </row>
    <row r="56" spans="1:8" x14ac:dyDescent="0.25">
      <c r="F56" s="4">
        <v>24</v>
      </c>
      <c r="H56" s="4" t="s">
        <v>4</v>
      </c>
    </row>
    <row r="57" spans="1:8" x14ac:dyDescent="0.25">
      <c r="F57" s="4">
        <v>125</v>
      </c>
      <c r="H57" s="4" t="s">
        <v>3</v>
      </c>
    </row>
    <row r="58" spans="1:8" x14ac:dyDescent="0.25">
      <c r="F58" s="4">
        <v>31.5</v>
      </c>
      <c r="H58" s="4" t="s">
        <v>4</v>
      </c>
    </row>
    <row r="59" spans="1:8" x14ac:dyDescent="0.25">
      <c r="F59" s="4">
        <v>31</v>
      </c>
      <c r="H59" s="4" t="s">
        <v>4</v>
      </c>
    </row>
    <row r="60" spans="1:8" x14ac:dyDescent="0.25">
      <c r="F60" s="4">
        <v>2183.7800000000002</v>
      </c>
      <c r="H60" s="4" t="s">
        <v>5</v>
      </c>
    </row>
    <row r="62" spans="1:8" ht="18.75" x14ac:dyDescent="0.3">
      <c r="A62" s="3">
        <f>SUM(A2:A61)</f>
        <v>18194.03</v>
      </c>
      <c r="B62" s="3">
        <f>SUM(B2:B61)</f>
        <v>592.11999999999989</v>
      </c>
      <c r="C62" s="3">
        <f>SUM(C2:C61)</f>
        <v>12802.050000000001</v>
      </c>
      <c r="D62" s="3">
        <f>SUM(D2:D61)</f>
        <v>4799.8599999999997</v>
      </c>
      <c r="E62" s="3">
        <f>B62+C62+D62</f>
        <v>18194.030000000002</v>
      </c>
      <c r="F62" s="3">
        <f>SUM(F2:F61)</f>
        <v>18194.030000000002</v>
      </c>
      <c r="G62" s="3">
        <f>E62-F62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43" sqref="H43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6" width="15.28515625" style="4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1475.66</v>
      </c>
      <c r="B2" s="4">
        <v>52.5</v>
      </c>
      <c r="C2" s="4">
        <v>801.38</v>
      </c>
      <c r="D2" s="4">
        <v>621.78</v>
      </c>
      <c r="F2" s="4">
        <v>50</v>
      </c>
      <c r="H2" s="4" t="s">
        <v>4</v>
      </c>
    </row>
    <row r="3" spans="1:8" x14ac:dyDescent="0.25">
      <c r="A3" s="4">
        <v>683.26</v>
      </c>
      <c r="B3" s="4">
        <v>39</v>
      </c>
      <c r="C3" s="4">
        <v>421.1</v>
      </c>
      <c r="D3" s="4">
        <v>223.16</v>
      </c>
      <c r="F3" s="4">
        <v>73.08</v>
      </c>
      <c r="H3" s="4" t="s">
        <v>4</v>
      </c>
    </row>
    <row r="4" spans="1:8" x14ac:dyDescent="0.25">
      <c r="A4" s="4">
        <v>273.8</v>
      </c>
      <c r="B4" s="4">
        <v>10.8</v>
      </c>
      <c r="C4" s="4">
        <v>255</v>
      </c>
      <c r="D4" s="4">
        <v>8</v>
      </c>
      <c r="F4" s="4">
        <v>56.32</v>
      </c>
      <c r="H4" s="4" t="s">
        <v>3</v>
      </c>
    </row>
    <row r="5" spans="1:8" x14ac:dyDescent="0.25">
      <c r="A5" s="4">
        <v>380.78</v>
      </c>
      <c r="C5" s="4">
        <v>251.98</v>
      </c>
      <c r="D5" s="4">
        <v>128.80000000000001</v>
      </c>
      <c r="F5" s="4">
        <v>54.4</v>
      </c>
      <c r="H5" s="4" t="s">
        <v>4</v>
      </c>
    </row>
    <row r="6" spans="1:8" x14ac:dyDescent="0.25">
      <c r="A6" s="4">
        <v>202.6</v>
      </c>
      <c r="C6" s="4">
        <v>154</v>
      </c>
      <c r="D6" s="4">
        <v>48.6</v>
      </c>
      <c r="F6" s="4">
        <v>70</v>
      </c>
      <c r="H6" s="4" t="s">
        <v>4</v>
      </c>
    </row>
    <row r="7" spans="1:8" x14ac:dyDescent="0.25">
      <c r="A7" s="4">
        <v>549.32000000000005</v>
      </c>
      <c r="B7" s="4">
        <v>1.35</v>
      </c>
      <c r="C7" s="4">
        <v>199.44</v>
      </c>
      <c r="D7" s="4">
        <v>348.53</v>
      </c>
      <c r="F7" s="4">
        <v>51.3</v>
      </c>
      <c r="H7" s="4" t="s">
        <v>3</v>
      </c>
    </row>
    <row r="8" spans="1:8" x14ac:dyDescent="0.25">
      <c r="A8" s="4">
        <v>422</v>
      </c>
      <c r="B8" s="4">
        <v>45.9</v>
      </c>
      <c r="C8" s="4">
        <v>299.60000000000002</v>
      </c>
      <c r="D8" s="4">
        <v>76.5</v>
      </c>
      <c r="F8" s="4">
        <v>17.75</v>
      </c>
      <c r="H8" s="4" t="s">
        <v>56</v>
      </c>
    </row>
    <row r="9" spans="1:8" x14ac:dyDescent="0.25">
      <c r="A9" s="4">
        <v>218.74</v>
      </c>
      <c r="B9" s="4">
        <v>11.4</v>
      </c>
      <c r="C9" s="4">
        <v>164</v>
      </c>
      <c r="D9" s="4">
        <v>43.34</v>
      </c>
      <c r="F9" s="4">
        <v>35</v>
      </c>
      <c r="H9" s="4" t="s">
        <v>57</v>
      </c>
    </row>
    <row r="10" spans="1:8" x14ac:dyDescent="0.25">
      <c r="A10" s="4">
        <v>762.15</v>
      </c>
      <c r="C10" s="4">
        <v>642.41</v>
      </c>
      <c r="D10" s="4">
        <v>119.74</v>
      </c>
      <c r="F10" s="4">
        <v>97</v>
      </c>
      <c r="H10" s="4" t="s">
        <v>3</v>
      </c>
    </row>
    <row r="11" spans="1:8" x14ac:dyDescent="0.25">
      <c r="A11" s="4">
        <v>368.35</v>
      </c>
      <c r="C11" s="4">
        <v>174.5</v>
      </c>
      <c r="D11" s="4">
        <v>193.85</v>
      </c>
      <c r="F11" s="4">
        <v>86</v>
      </c>
      <c r="H11" s="4" t="s">
        <v>3</v>
      </c>
    </row>
    <row r="12" spans="1:8" x14ac:dyDescent="0.25">
      <c r="A12" s="4">
        <v>1975.9</v>
      </c>
      <c r="B12" s="4">
        <v>10.8</v>
      </c>
      <c r="C12" s="4">
        <v>399.2</v>
      </c>
      <c r="D12" s="4">
        <v>1565.9</v>
      </c>
      <c r="F12" s="4">
        <v>18</v>
      </c>
      <c r="H12" s="4" t="s">
        <v>4</v>
      </c>
    </row>
    <row r="13" spans="1:8" x14ac:dyDescent="0.25">
      <c r="A13" s="4">
        <v>403.83</v>
      </c>
      <c r="B13" s="4">
        <v>1.5</v>
      </c>
      <c r="C13" s="4">
        <v>278.8</v>
      </c>
      <c r="D13" s="4">
        <v>123.53</v>
      </c>
      <c r="F13" s="4">
        <v>3000</v>
      </c>
      <c r="H13" s="4" t="s">
        <v>5</v>
      </c>
    </row>
    <row r="14" spans="1:8" x14ac:dyDescent="0.25">
      <c r="A14" s="4">
        <v>507.86</v>
      </c>
      <c r="B14" s="4">
        <v>9.9499999999999993</v>
      </c>
      <c r="C14" s="4">
        <v>318.82</v>
      </c>
      <c r="D14" s="4">
        <v>179.82</v>
      </c>
      <c r="F14" s="4">
        <v>163.43</v>
      </c>
      <c r="H14" s="4" t="s">
        <v>58</v>
      </c>
    </row>
    <row r="15" spans="1:8" x14ac:dyDescent="0.25">
      <c r="A15" s="4">
        <v>276.88</v>
      </c>
      <c r="B15" s="4">
        <v>14.5</v>
      </c>
      <c r="C15" s="4">
        <v>202.25</v>
      </c>
      <c r="D15" s="4">
        <v>60.13</v>
      </c>
      <c r="F15" s="4">
        <v>330</v>
      </c>
      <c r="H15" s="4" t="s">
        <v>3</v>
      </c>
    </row>
    <row r="16" spans="1:8" x14ac:dyDescent="0.25">
      <c r="A16" s="4">
        <v>102</v>
      </c>
      <c r="C16" s="4">
        <v>77</v>
      </c>
      <c r="D16" s="4">
        <v>25</v>
      </c>
      <c r="F16" s="4">
        <v>65</v>
      </c>
      <c r="H16" s="4" t="s">
        <v>3</v>
      </c>
    </row>
    <row r="17" spans="1:9" x14ac:dyDescent="0.25">
      <c r="A17" s="4">
        <v>423.11</v>
      </c>
      <c r="B17" s="4">
        <v>70.400000000000006</v>
      </c>
      <c r="C17" s="4">
        <v>209.22</v>
      </c>
      <c r="D17" s="4">
        <v>143.49</v>
      </c>
      <c r="F17" s="4">
        <v>56</v>
      </c>
      <c r="H17" s="4" t="s">
        <v>4</v>
      </c>
    </row>
    <row r="18" spans="1:9" x14ac:dyDescent="0.25">
      <c r="A18" s="4">
        <v>804.52</v>
      </c>
      <c r="B18" s="4">
        <v>6</v>
      </c>
      <c r="C18" s="4">
        <v>677.9</v>
      </c>
      <c r="D18" s="4">
        <v>120.62</v>
      </c>
      <c r="F18" s="4">
        <v>155</v>
      </c>
      <c r="H18" s="4" t="s">
        <v>4</v>
      </c>
    </row>
    <row r="19" spans="1:9" x14ac:dyDescent="0.25">
      <c r="A19" s="4">
        <v>459.22</v>
      </c>
      <c r="B19" s="4">
        <v>44.35</v>
      </c>
      <c r="C19" s="4">
        <v>288.8</v>
      </c>
      <c r="D19" s="4">
        <v>126.07</v>
      </c>
      <c r="F19" s="4">
        <v>3000</v>
      </c>
      <c r="H19" s="4" t="s">
        <v>5</v>
      </c>
    </row>
    <row r="20" spans="1:9" x14ac:dyDescent="0.25">
      <c r="F20" s="4">
        <v>18.899999999999999</v>
      </c>
      <c r="H20" s="4" t="s">
        <v>4</v>
      </c>
    </row>
    <row r="21" spans="1:9" x14ac:dyDescent="0.25">
      <c r="F21" s="4">
        <v>170</v>
      </c>
      <c r="H21" s="4" t="s">
        <v>4</v>
      </c>
    </row>
    <row r="22" spans="1:9" x14ac:dyDescent="0.25">
      <c r="F22" s="4">
        <v>33.799999999999997</v>
      </c>
      <c r="H22" s="4" t="s">
        <v>4</v>
      </c>
    </row>
    <row r="23" spans="1:9" x14ac:dyDescent="0.25">
      <c r="F23" s="4">
        <v>37</v>
      </c>
      <c r="H23" s="4" t="s">
        <v>4</v>
      </c>
    </row>
    <row r="24" spans="1:9" x14ac:dyDescent="0.25">
      <c r="F24" s="4">
        <v>20</v>
      </c>
      <c r="H24" s="4" t="s">
        <v>4</v>
      </c>
    </row>
    <row r="25" spans="1:9" x14ac:dyDescent="0.25">
      <c r="F25" s="9">
        <v>155</v>
      </c>
      <c r="G25" s="9"/>
      <c r="H25" s="9" t="s">
        <v>4</v>
      </c>
      <c r="I25" s="8"/>
    </row>
    <row r="26" spans="1:9" x14ac:dyDescent="0.25">
      <c r="F26" s="4">
        <v>3.5</v>
      </c>
      <c r="H26" s="4" t="s">
        <v>59</v>
      </c>
    </row>
    <row r="27" spans="1:9" x14ac:dyDescent="0.25">
      <c r="F27" s="4">
        <v>89</v>
      </c>
      <c r="H27" s="4" t="s">
        <v>4</v>
      </c>
    </row>
    <row r="28" spans="1:9" x14ac:dyDescent="0.25">
      <c r="F28" s="4">
        <v>153</v>
      </c>
      <c r="H28" s="4" t="s">
        <v>60</v>
      </c>
    </row>
    <row r="29" spans="1:9" x14ac:dyDescent="0.25">
      <c r="F29" s="4">
        <v>210.06</v>
      </c>
      <c r="H29" s="4" t="s">
        <v>3</v>
      </c>
    </row>
    <row r="30" spans="1:9" x14ac:dyDescent="0.25">
      <c r="F30" s="4">
        <v>17.55</v>
      </c>
      <c r="H30" s="4" t="s">
        <v>3</v>
      </c>
    </row>
    <row r="31" spans="1:9" x14ac:dyDescent="0.25">
      <c r="F31" s="4">
        <v>38</v>
      </c>
      <c r="H31" s="4" t="s">
        <v>4</v>
      </c>
    </row>
    <row r="32" spans="1:9" x14ac:dyDescent="0.25">
      <c r="F32" s="4">
        <v>18.899999999999999</v>
      </c>
      <c r="H32" s="4" t="s">
        <v>4</v>
      </c>
    </row>
    <row r="33" spans="1:8" x14ac:dyDescent="0.25">
      <c r="F33" s="4">
        <v>34.5</v>
      </c>
      <c r="H33" s="4" t="s">
        <v>3</v>
      </c>
    </row>
    <row r="34" spans="1:8" x14ac:dyDescent="0.25">
      <c r="F34" s="4">
        <v>60</v>
      </c>
      <c r="H34" s="4" t="s">
        <v>3</v>
      </c>
    </row>
    <row r="35" spans="1:8" x14ac:dyDescent="0.25">
      <c r="F35" s="4">
        <v>42</v>
      </c>
      <c r="H35" s="4" t="s">
        <v>3</v>
      </c>
    </row>
    <row r="36" spans="1:8" x14ac:dyDescent="0.25">
      <c r="F36" s="4">
        <v>27</v>
      </c>
      <c r="H36" s="4" t="s">
        <v>3</v>
      </c>
    </row>
    <row r="37" spans="1:8" x14ac:dyDescent="0.25">
      <c r="F37" s="4">
        <v>58</v>
      </c>
      <c r="H37" s="4" t="s">
        <v>3</v>
      </c>
    </row>
    <row r="38" spans="1:8" x14ac:dyDescent="0.25">
      <c r="F38" s="4">
        <v>127.9</v>
      </c>
      <c r="H38" s="4" t="s">
        <v>61</v>
      </c>
    </row>
    <row r="39" spans="1:8" x14ac:dyDescent="0.25">
      <c r="F39" s="4">
        <v>82.5</v>
      </c>
      <c r="H39" s="4" t="s">
        <v>62</v>
      </c>
    </row>
    <row r="40" spans="1:8" x14ac:dyDescent="0.25">
      <c r="F40" s="4">
        <v>182.9</v>
      </c>
      <c r="H40" s="4" t="s">
        <v>48</v>
      </c>
    </row>
    <row r="41" spans="1:8" x14ac:dyDescent="0.25">
      <c r="F41" s="4">
        <v>574</v>
      </c>
      <c r="H41" s="4" t="s">
        <v>63</v>
      </c>
    </row>
    <row r="42" spans="1:8" x14ac:dyDescent="0.25">
      <c r="F42" s="4">
        <v>6</v>
      </c>
      <c r="H42" s="4" t="s">
        <v>8</v>
      </c>
    </row>
    <row r="43" spans="1:8" x14ac:dyDescent="0.25">
      <c r="F43" s="4">
        <v>120</v>
      </c>
      <c r="H43" s="4" t="s">
        <v>4</v>
      </c>
    </row>
    <row r="48" spans="1:8" ht="18.75" x14ac:dyDescent="0.3">
      <c r="A48" s="3">
        <f>SUM(A2:A47)</f>
        <v>10289.98</v>
      </c>
      <c r="B48" s="3">
        <f>SUM(B2:B47)</f>
        <v>318.45000000000005</v>
      </c>
      <c r="C48" s="3">
        <f>SUM(C2:C47)</f>
        <v>5815.4</v>
      </c>
      <c r="D48" s="3">
        <f>SUM(D2:D47)</f>
        <v>4156.8599999999997</v>
      </c>
      <c r="E48" s="3">
        <f>B48+C48+D48</f>
        <v>10290.709999999999</v>
      </c>
      <c r="F48" s="3">
        <f>SUM(F2:F47)</f>
        <v>9657.7899999999972</v>
      </c>
      <c r="G48" s="3">
        <f>E48-F48</f>
        <v>632.92000000000189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F38" sqref="F38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6" width="15.28515625" style="4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6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5" spans="6:9" x14ac:dyDescent="0.25">
      <c r="F25" s="9"/>
      <c r="G25" s="9"/>
      <c r="H25" s="9"/>
      <c r="I25" s="8"/>
    </row>
    <row r="26" spans="6:9" x14ac:dyDescent="0.25">
      <c r="F26" s="9"/>
      <c r="G26" s="9"/>
      <c r="H26" s="9"/>
    </row>
    <row r="49" spans="1:7" ht="18.75" x14ac:dyDescent="0.3">
      <c r="A49" s="3">
        <f>SUM(A2:A48)</f>
        <v>0</v>
      </c>
      <c r="B49" s="3">
        <f>SUM(B2:B48)</f>
        <v>0</v>
      </c>
      <c r="C49" s="3">
        <f>SUM(C2:C48)</f>
        <v>0</v>
      </c>
      <c r="D49" s="3">
        <f>SUM(D2:D48)</f>
        <v>0</v>
      </c>
      <c r="E49" s="3">
        <f>B49+C49+D49</f>
        <v>0</v>
      </c>
      <c r="F49" s="3">
        <f>SUM(F2:F48)</f>
        <v>0</v>
      </c>
      <c r="G49" s="3">
        <f>E49-F49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pane xSplit="7" ySplit="1" topLeftCell="H29" activePane="bottomRight" state="frozen"/>
      <selection pane="topRight" activeCell="H1" sqref="H1"/>
      <selection pane="bottomLeft" activeCell="A2" sqref="A2"/>
      <selection pane="bottomRight" activeCell="N17" sqref="N17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3.28515625" style="4" customWidth="1"/>
    <col min="8" max="9" width="9.140625" style="4"/>
    <col min="10" max="10" width="9.5703125" style="4" bestFit="1" customWidth="1"/>
  </cols>
  <sheetData>
    <row r="1" spans="1:6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48" spans="1:7" ht="18.75" x14ac:dyDescent="0.3">
      <c r="A48" s="3">
        <f>SUM(A2:A47)</f>
        <v>0</v>
      </c>
      <c r="B48" s="3">
        <f>SUM(B2:B47)</f>
        <v>0</v>
      </c>
      <c r="C48" s="3">
        <f>SUM(C2:C47)</f>
        <v>0</v>
      </c>
      <c r="D48" s="3">
        <f>SUM(D2:D47)</f>
        <v>0</v>
      </c>
      <c r="E48" s="3">
        <f>B48+C48+D48</f>
        <v>0</v>
      </c>
      <c r="F48" s="3">
        <f>SUM(F2:F47)</f>
        <v>0</v>
      </c>
      <c r="G48" s="3">
        <f>E48-F48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pane xSplit="7" ySplit="1" topLeftCell="H32" activePane="bottomRight" state="frozen"/>
      <selection pane="topRight" activeCell="H1" sqref="H1"/>
      <selection pane="bottomLeft" activeCell="A2" sqref="A2"/>
      <selection pane="bottomRight" activeCell="J51" sqref="J51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3.28515625" style="4" customWidth="1"/>
    <col min="8" max="9" width="9.140625" style="4"/>
    <col min="10" max="10" width="9.5703125" style="4" bestFit="1" customWidth="1"/>
    <col min="11" max="11" width="9.140625" customWidth="1"/>
  </cols>
  <sheetData>
    <row r="1" spans="1:6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48" spans="1:7" ht="18.75" x14ac:dyDescent="0.3">
      <c r="A48" s="3">
        <f>SUM(A2:A47)</f>
        <v>0</v>
      </c>
      <c r="B48" s="3">
        <f>SUM(B2:B47)</f>
        <v>0</v>
      </c>
      <c r="C48" s="3">
        <f>SUM(C2:C47)</f>
        <v>0</v>
      </c>
      <c r="D48" s="3">
        <f>SUM(D2:D47)</f>
        <v>0</v>
      </c>
      <c r="E48" s="3">
        <f>B48+C48+D48</f>
        <v>0</v>
      </c>
      <c r="F48" s="3">
        <f>SUM(F2:F47)</f>
        <v>0</v>
      </c>
      <c r="G48" s="3">
        <f>E48-F48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GEN17</vt:lpstr>
      <vt:lpstr>FEB17</vt:lpstr>
      <vt:lpstr>MAR17</vt:lpstr>
      <vt:lpstr>APR17</vt:lpstr>
      <vt:lpstr>MAG17</vt:lpstr>
      <vt:lpstr>GIU17</vt:lpstr>
      <vt:lpstr>LUG17</vt:lpstr>
      <vt:lpstr>AGO17</vt:lpstr>
      <vt:lpstr>SETT17</vt:lpstr>
      <vt:lpstr>OTT17</vt:lpstr>
      <vt:lpstr>NOV17</vt:lpstr>
      <vt:lpstr>DIC17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dcterms:created xsi:type="dcterms:W3CDTF">2016-01-04T18:22:09Z</dcterms:created>
  <dcterms:modified xsi:type="dcterms:W3CDTF">2017-06-23T16:39:52Z</dcterms:modified>
</cp:coreProperties>
</file>